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44A7D811-0362-4C2B-9E9F-DEB9B05039C4}" xr6:coauthVersionLast="36" xr6:coauthVersionMax="47" xr10:uidLastSave="{00000000-0000-0000-0000-000000000000}"/>
  <bookViews>
    <workbookView xWindow="0" yWindow="768" windowWidth="23040" windowHeight="10224" activeTab="4" xr2:uid="{506C355D-B778-49E8-AC75-7194B7C45F10}"/>
  </bookViews>
  <sheets>
    <sheet name="9-1" sheetId="3" r:id="rId1"/>
    <sheet name="9-2" sheetId="4" r:id="rId2"/>
    <sheet name="9-3・9-4" sheetId="5" r:id="rId3"/>
    <sheet name="9-5" sheetId="1" r:id="rId4"/>
    <sheet name="9-6" sheetId="2" r:id="rId5"/>
  </sheets>
  <definedNames>
    <definedName name="_xlnm.Print_Area" localSheetId="1">'9-2'!$A$1:$L$11</definedName>
    <definedName name="_xlnm.Print_Area" localSheetId="2">'9-3・9-4'!$A$1:$F$33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5" l="1"/>
  <c r="B29" i="5"/>
  <c r="B28" i="5"/>
  <c r="B27" i="5"/>
  <c r="B26" i="5"/>
  <c r="B25" i="5"/>
  <c r="B24" i="5"/>
  <c r="B23" i="5"/>
  <c r="B22" i="5"/>
  <c r="B21" i="5"/>
  <c r="B13" i="5"/>
  <c r="B12" i="5"/>
  <c r="B11" i="5"/>
  <c r="B10" i="5"/>
  <c r="B9" i="5"/>
  <c r="B8" i="5"/>
  <c r="B7" i="5"/>
  <c r="B6" i="5"/>
  <c r="B5" i="5"/>
  <c r="F10" i="4"/>
  <c r="F9" i="4"/>
  <c r="F8" i="4"/>
  <c r="F7" i="4"/>
  <c r="F6" i="4"/>
  <c r="F5" i="4"/>
  <c r="F15" i="3" l="1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F5" i="3"/>
  <c r="H5" i="3" s="1"/>
  <c r="K6" i="2" l="1"/>
  <c r="K7" i="2"/>
  <c r="K8" i="2"/>
  <c r="K9" i="2"/>
  <c r="K10" i="2"/>
  <c r="J6" i="2"/>
  <c r="J7" i="2"/>
  <c r="J8" i="2"/>
  <c r="J9" i="2"/>
  <c r="J10" i="2"/>
  <c r="K5" i="2"/>
  <c r="J5" i="2"/>
  <c r="B8" i="1"/>
  <c r="H7" i="1"/>
  <c r="B7" i="1"/>
  <c r="H6" i="1"/>
  <c r="B6" i="1"/>
</calcChain>
</file>

<file path=xl/sharedStrings.xml><?xml version="1.0" encoding="utf-8"?>
<sst xmlns="http://schemas.openxmlformats.org/spreadsheetml/2006/main" count="142" uniqueCount="107">
  <si>
    <t>単位：人</t>
    <rPh sb="0" eb="2">
      <t>タンイ</t>
    </rPh>
    <rPh sb="3" eb="4">
      <t>ニン</t>
    </rPh>
    <phoneticPr fontId="3"/>
  </si>
  <si>
    <t>各年度3月末現在</t>
    <rPh sb="0" eb="3">
      <t>カクネンド</t>
    </rPh>
    <rPh sb="4" eb="5">
      <t>ガツ</t>
    </rPh>
    <rPh sb="5" eb="6">
      <t>マツ</t>
    </rPh>
    <rPh sb="6" eb="8">
      <t>ゲンザイ</t>
    </rPh>
    <phoneticPr fontId="3"/>
  </si>
  <si>
    <t>年　度</t>
    <rPh sb="0" eb="1">
      <t>トシ</t>
    </rPh>
    <rPh sb="2" eb="3">
      <t>ド</t>
    </rPh>
    <phoneticPr fontId="3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</si>
  <si>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3"/>
  </si>
  <si>
    <t>免除者数</t>
    <rPh sb="0" eb="3">
      <t>メンジョシャ</t>
    </rPh>
    <rPh sb="3" eb="4">
      <t>スウ</t>
    </rPh>
    <phoneticPr fontId="3"/>
  </si>
  <si>
    <t>年度末</t>
    <rPh sb="0" eb="3">
      <t>ネンドマツ</t>
    </rPh>
    <phoneticPr fontId="3"/>
  </si>
  <si>
    <t>総数</t>
    <rPh sb="0" eb="2">
      <t>ソウスウ</t>
    </rPh>
    <phoneticPr fontId="3"/>
  </si>
  <si>
    <t>第1号</t>
    <rPh sb="0" eb="1">
      <t>ダイ</t>
    </rPh>
    <rPh sb="2" eb="3">
      <t>ゴウ</t>
    </rPh>
    <phoneticPr fontId="3"/>
  </si>
  <si>
    <t>任意</t>
    <rPh sb="0" eb="2">
      <t>ニンイ</t>
    </rPh>
    <phoneticPr fontId="3"/>
  </si>
  <si>
    <t>第3号</t>
    <rPh sb="0" eb="1">
      <t>ダイ</t>
    </rPh>
    <rPh sb="2" eb="3">
      <t>ゴウ</t>
    </rPh>
    <phoneticPr fontId="3"/>
  </si>
  <si>
    <t>収納率</t>
    <rPh sb="0" eb="3">
      <t>シュウノウリツ</t>
    </rPh>
    <phoneticPr fontId="3"/>
  </si>
  <si>
    <t>(A)</t>
    <phoneticPr fontId="3"/>
  </si>
  <si>
    <t>(B)</t>
    <phoneticPr fontId="3"/>
  </si>
  <si>
    <t>(B)/(A)</t>
    <phoneticPr fontId="3"/>
  </si>
  <si>
    <t>(%)</t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</si>
  <si>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</si>
  <si>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</si>
  <si>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</si>
  <si>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</si>
  <si>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</si>
  <si>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</si>
  <si>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単位：件/円</t>
    <rPh sb="0" eb="2">
      <t>タンイ</t>
    </rPh>
    <rPh sb="3" eb="4">
      <t>ケン</t>
    </rPh>
    <rPh sb="5" eb="6">
      <t>エン</t>
    </rPh>
    <phoneticPr fontId="3"/>
  </si>
  <si>
    <t>各年度3月末現在</t>
    <rPh sb="0" eb="3">
      <t>カクネンド</t>
    </rPh>
    <rPh sb="4" eb="6">
      <t>ガツマツ</t>
    </rPh>
    <rPh sb="6" eb="8">
      <t>ゲンザイ</t>
    </rPh>
    <phoneticPr fontId="3"/>
  </si>
  <si>
    <t>年度</t>
    <rPh sb="0" eb="2">
      <t>ネンド</t>
    </rPh>
    <phoneticPr fontId="3"/>
  </si>
  <si>
    <t>老 齢 関 係 年 金</t>
    <rPh sb="0" eb="1">
      <t>ロウ</t>
    </rPh>
    <rPh sb="2" eb="3">
      <t>ヨワイ</t>
    </rPh>
    <rPh sb="4" eb="5">
      <t>セキ</t>
    </rPh>
    <rPh sb="6" eb="7">
      <t>カカリ</t>
    </rPh>
    <rPh sb="8" eb="9">
      <t>トシ</t>
    </rPh>
    <rPh sb="10" eb="11">
      <t>キン</t>
    </rPh>
    <phoneticPr fontId="3"/>
  </si>
  <si>
    <t>障 害 関 係 年 金</t>
    <rPh sb="0" eb="1">
      <t>サワ</t>
    </rPh>
    <rPh sb="2" eb="3">
      <t>ガイ</t>
    </rPh>
    <rPh sb="4" eb="5">
      <t>セキ</t>
    </rPh>
    <rPh sb="6" eb="7">
      <t>カカリ</t>
    </rPh>
    <rPh sb="8" eb="9">
      <t>トシ</t>
    </rPh>
    <rPh sb="10" eb="11">
      <t>カネ</t>
    </rPh>
    <phoneticPr fontId="3"/>
  </si>
  <si>
    <t>遺 族 関 係 年 金</t>
    <rPh sb="0" eb="1">
      <t>イ</t>
    </rPh>
    <rPh sb="2" eb="3">
      <t>ゾク</t>
    </rPh>
    <rPh sb="4" eb="5">
      <t>セキ</t>
    </rPh>
    <rPh sb="6" eb="7">
      <t>カカリ</t>
    </rPh>
    <rPh sb="8" eb="9">
      <t>トシ</t>
    </rPh>
    <rPh sb="10" eb="11">
      <t>キン</t>
    </rPh>
    <phoneticPr fontId="3"/>
  </si>
  <si>
    <t>寡 婦 関 係 年 金</t>
    <rPh sb="0" eb="1">
      <t>ヤモメ</t>
    </rPh>
    <rPh sb="2" eb="3">
      <t>フ</t>
    </rPh>
    <rPh sb="4" eb="5">
      <t>セキ</t>
    </rPh>
    <rPh sb="6" eb="7">
      <t>カカリ</t>
    </rPh>
    <rPh sb="8" eb="9">
      <t>トシ</t>
    </rPh>
    <rPh sb="10" eb="11">
      <t>キン</t>
    </rPh>
    <phoneticPr fontId="3"/>
  </si>
  <si>
    <t>総　　合　　計</t>
    <rPh sb="0" eb="1">
      <t>フサ</t>
    </rPh>
    <rPh sb="3" eb="4">
      <t>ゴウ</t>
    </rPh>
    <rPh sb="6" eb="7">
      <t>ケイ</t>
    </rPh>
    <phoneticPr fontId="3"/>
  </si>
  <si>
    <t>件数</t>
    <rPh sb="0" eb="2">
      <t>ケンスウ</t>
    </rPh>
    <phoneticPr fontId="3"/>
  </si>
  <si>
    <t>年　金　額</t>
    <rPh sb="0" eb="1">
      <t>トシ</t>
    </rPh>
    <rPh sb="2" eb="3">
      <t>キン</t>
    </rPh>
    <rPh sb="4" eb="5">
      <t>ガク</t>
    </rPh>
    <phoneticPr fontId="3"/>
  </si>
  <si>
    <t>資料：コザ年金事務所</t>
    <rPh sb="0" eb="2">
      <t>シリョウ</t>
    </rPh>
    <rPh sb="5" eb="10">
      <t>ネンキンジムショ</t>
    </rPh>
    <phoneticPr fontId="3"/>
  </si>
  <si>
    <t>X</t>
    <phoneticPr fontId="2"/>
  </si>
  <si>
    <t>単位：円</t>
    <rPh sb="0" eb="2">
      <t>タンイ</t>
    </rPh>
    <rPh sb="3" eb="4">
      <t>エン</t>
    </rPh>
    <phoneticPr fontId="3"/>
  </si>
  <si>
    <t>戸別募金</t>
    <rPh sb="0" eb="2">
      <t>コベツ</t>
    </rPh>
    <rPh sb="2" eb="4">
      <t>ボキン</t>
    </rPh>
    <phoneticPr fontId="3"/>
  </si>
  <si>
    <t>法人募金</t>
    <rPh sb="0" eb="2">
      <t>ホウジン</t>
    </rPh>
    <rPh sb="2" eb="4">
      <t>ボキン</t>
    </rPh>
    <phoneticPr fontId="3"/>
  </si>
  <si>
    <t>職域募金</t>
    <rPh sb="0" eb="2">
      <t>ショクイキ</t>
    </rPh>
    <rPh sb="2" eb="4">
      <t>ボキン</t>
    </rPh>
    <phoneticPr fontId="3"/>
  </si>
  <si>
    <t>個人募金</t>
    <rPh sb="0" eb="2">
      <t>コジン</t>
    </rPh>
    <rPh sb="2" eb="4">
      <t>ボキン</t>
    </rPh>
    <phoneticPr fontId="3"/>
  </si>
  <si>
    <t>実　績</t>
    <rPh sb="0" eb="1">
      <t>ジツ</t>
    </rPh>
    <rPh sb="2" eb="3">
      <t>ツムギ</t>
    </rPh>
    <phoneticPr fontId="3"/>
  </si>
  <si>
    <t>目標額</t>
    <rPh sb="0" eb="3">
      <t>モクヒョウガク</t>
    </rPh>
    <phoneticPr fontId="3"/>
  </si>
  <si>
    <t>達成率</t>
    <rPh sb="0" eb="3">
      <t>タッセイリツ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</si>
  <si>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</si>
  <si>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</si>
  <si>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</si>
  <si>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</si>
  <si>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</si>
  <si>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</si>
  <si>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資料：福祉課</t>
    <rPh sb="0" eb="2">
      <t>シリョウ</t>
    </rPh>
    <rPh sb="3" eb="6">
      <t>フクシカ</t>
    </rPh>
    <phoneticPr fontId="3"/>
  </si>
  <si>
    <t>各年度４月１日現在</t>
    <phoneticPr fontId="3"/>
  </si>
  <si>
    <t>年　　度</t>
    <rPh sb="0" eb="1">
      <t>トシ</t>
    </rPh>
    <rPh sb="3" eb="4">
      <t>ド</t>
    </rPh>
    <phoneticPr fontId="3"/>
  </si>
  <si>
    <t>職　　　員　　　数</t>
    <rPh sb="0" eb="1">
      <t>ショク</t>
    </rPh>
    <rPh sb="4" eb="5">
      <t>イン</t>
    </rPh>
    <rPh sb="8" eb="9">
      <t>カズ</t>
    </rPh>
    <phoneticPr fontId="3"/>
  </si>
  <si>
    <t>園　　　児　　　数</t>
    <rPh sb="0" eb="1">
      <t>エン</t>
    </rPh>
    <rPh sb="4" eb="5">
      <t>ジ</t>
    </rPh>
    <rPh sb="8" eb="9">
      <t>カズ</t>
    </rPh>
    <phoneticPr fontId="3"/>
  </si>
  <si>
    <t>保育士</t>
    <rPh sb="0" eb="3">
      <t>ホイクシ</t>
    </rPh>
    <phoneticPr fontId="3"/>
  </si>
  <si>
    <t>栄養士</t>
    <rPh sb="0" eb="3">
      <t>エイヨウシ</t>
    </rPh>
    <phoneticPr fontId="3"/>
  </si>
  <si>
    <t>調理員</t>
    <rPh sb="0" eb="3">
      <t>チョウリイン</t>
    </rPh>
    <phoneticPr fontId="3"/>
  </si>
  <si>
    <t>0歳児</t>
    <rPh sb="1" eb="2">
      <t>サイ</t>
    </rPh>
    <rPh sb="2" eb="3">
      <t>ジ</t>
    </rPh>
    <phoneticPr fontId="3"/>
  </si>
  <si>
    <t>1歳児</t>
    <rPh sb="1" eb="3">
      <t>サイジ</t>
    </rPh>
    <phoneticPr fontId="3"/>
  </si>
  <si>
    <t>2歳児</t>
    <rPh sb="1" eb="3">
      <t>サイジ</t>
    </rPh>
    <phoneticPr fontId="3"/>
  </si>
  <si>
    <t>3歳児</t>
    <rPh sb="1" eb="3">
      <t>サイジ</t>
    </rPh>
    <phoneticPr fontId="3"/>
  </si>
  <si>
    <t>4歳児</t>
    <rPh sb="1" eb="3">
      <t>サイジ</t>
    </rPh>
    <phoneticPr fontId="3"/>
  </si>
  <si>
    <t>5歳児</t>
    <rPh sb="1" eb="3">
      <t>サイジ</t>
    </rPh>
    <phoneticPr fontId="3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</si>
  <si>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</si>
  <si>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</si>
  <si>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</si>
  <si>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</si>
  <si>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</si>
  <si>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>資料：こども未来課課</t>
    <rPh sb="0" eb="2">
      <t>シリョウ</t>
    </rPh>
    <rPh sb="6" eb="8">
      <t>ミライ</t>
    </rPh>
    <rPh sb="8" eb="9">
      <t>カ</t>
    </rPh>
    <rPh sb="9" eb="10">
      <t>カ</t>
    </rPh>
    <phoneticPr fontId="3"/>
  </si>
  <si>
    <t>(1)認可保育所・認定こども園・地域型保育事業</t>
    <rPh sb="3" eb="5">
      <t>ニンカ</t>
    </rPh>
    <rPh sb="5" eb="7">
      <t>ホイク</t>
    </rPh>
    <rPh sb="7" eb="8">
      <t>ショ</t>
    </rPh>
    <rPh sb="9" eb="11">
      <t>ニンテイ</t>
    </rPh>
    <rPh sb="14" eb="15">
      <t>エン</t>
    </rPh>
    <rPh sb="16" eb="19">
      <t>チイキガタ</t>
    </rPh>
    <rPh sb="19" eb="21">
      <t>ホイク</t>
    </rPh>
    <rPh sb="21" eb="23">
      <t>ジギョウ</t>
    </rPh>
    <phoneticPr fontId="3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</si>
  <si>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</si>
  <si>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保　育　園　名</t>
    <rPh sb="0" eb="1">
      <t>タモツ</t>
    </rPh>
    <rPh sb="2" eb="3">
      <t>イク</t>
    </rPh>
    <rPh sb="4" eb="5">
      <t>エン</t>
    </rPh>
    <rPh sb="6" eb="7">
      <t>メイ</t>
    </rPh>
    <phoneticPr fontId="3"/>
  </si>
  <si>
    <t>入 所 児 童 数</t>
    <rPh sb="0" eb="1">
      <t>イリ</t>
    </rPh>
    <rPh sb="2" eb="3">
      <t>ショ</t>
    </rPh>
    <rPh sb="4" eb="5">
      <t>ジ</t>
    </rPh>
    <rPh sb="6" eb="7">
      <t>ワラベ</t>
    </rPh>
    <rPh sb="8" eb="9">
      <t>スウ</t>
    </rPh>
    <phoneticPr fontId="3"/>
  </si>
  <si>
    <t>1歳児以下</t>
    <rPh sb="1" eb="3">
      <t>サイジ</t>
    </rPh>
    <rPh sb="3" eb="5">
      <t>イカ</t>
    </rPh>
    <phoneticPr fontId="3"/>
  </si>
  <si>
    <t>4歳児以上</t>
    <rPh sb="1" eb="3">
      <t>サイジ</t>
    </rPh>
    <rPh sb="3" eb="5">
      <t>イジョウ</t>
    </rPh>
    <phoneticPr fontId="3"/>
  </si>
  <si>
    <t>つなぐ保育園</t>
    <rPh sb="3" eb="6">
      <t>ホイクエン</t>
    </rPh>
    <phoneticPr fontId="3"/>
  </si>
  <si>
    <t>百登こども園</t>
    <rPh sb="0" eb="2">
      <t>モモト</t>
    </rPh>
    <rPh sb="5" eb="6">
      <t>エン</t>
    </rPh>
    <phoneticPr fontId="3"/>
  </si>
  <si>
    <t>すてら保育園</t>
    <rPh sb="3" eb="6">
      <t>ホイクエン</t>
    </rPh>
    <phoneticPr fontId="3"/>
  </si>
  <si>
    <t>アリス幼稚園</t>
    <rPh sb="3" eb="6">
      <t>ヨウチエン</t>
    </rPh>
    <phoneticPr fontId="3"/>
  </si>
  <si>
    <t>認定こども園ライカム煌保育園</t>
    <rPh sb="0" eb="2">
      <t>ニンテイ</t>
    </rPh>
    <rPh sb="5" eb="6">
      <t>エン</t>
    </rPh>
    <rPh sb="10" eb="11">
      <t>キラメ</t>
    </rPh>
    <rPh sb="11" eb="14">
      <t>ホイクエン</t>
    </rPh>
    <phoneticPr fontId="3"/>
  </si>
  <si>
    <t>もりのなかま保育園北中城園</t>
    <rPh sb="6" eb="9">
      <t>ホイクエン</t>
    </rPh>
    <rPh sb="9" eb="13">
      <t>キタナカグスクエン</t>
    </rPh>
    <phoneticPr fontId="3"/>
  </si>
  <si>
    <t>もりのなかま保育園喜舎場園</t>
    <rPh sb="6" eb="9">
      <t>ホイクエン</t>
    </rPh>
    <rPh sb="9" eb="12">
      <t>キシャバ</t>
    </rPh>
    <rPh sb="12" eb="13">
      <t>エン</t>
    </rPh>
    <phoneticPr fontId="3"/>
  </si>
  <si>
    <t>ちきーと保育園屋宜原園</t>
    <rPh sb="4" eb="7">
      <t>ホイクエン</t>
    </rPh>
    <rPh sb="7" eb="11">
      <t>ヤギバルエン</t>
    </rPh>
    <phoneticPr fontId="3"/>
  </si>
  <si>
    <t>ピーターパン沖縄ライカム</t>
    <rPh sb="6" eb="8">
      <t>オキナワ</t>
    </rPh>
    <phoneticPr fontId="3"/>
  </si>
  <si>
    <t>資料：こども未来課</t>
    <rPh sb="0" eb="2">
      <t>シリョウ</t>
    </rPh>
    <rPh sb="6" eb="8">
      <t>ミライ</t>
    </rPh>
    <rPh sb="8" eb="9">
      <t>カ</t>
    </rPh>
    <phoneticPr fontId="3"/>
  </si>
  <si>
    <t>令和6年4月1日現在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</si>
  <si>
    <t>保　育　施　設　名</t>
    <rPh sb="0" eb="1">
      <t>タモツ</t>
    </rPh>
    <rPh sb="2" eb="3">
      <t>イク</t>
    </rPh>
    <rPh sb="4" eb="5">
      <t>セ</t>
    </rPh>
    <rPh sb="6" eb="7">
      <t>セツ</t>
    </rPh>
    <rPh sb="7" eb="8">
      <t>メイ</t>
    </rPh>
    <phoneticPr fontId="3"/>
  </si>
  <si>
    <t>キッズキャンパス</t>
    <phoneticPr fontId="3"/>
  </si>
  <si>
    <t>リトルエンジェル</t>
    <phoneticPr fontId="3"/>
  </si>
  <si>
    <t>Harmony Kids Okinawa Preschool</t>
    <phoneticPr fontId="3"/>
  </si>
  <si>
    <t>なかま結保育園</t>
    <rPh sb="3" eb="4">
      <t>ユイ</t>
    </rPh>
    <rPh sb="4" eb="7">
      <t>ホイクエン</t>
    </rPh>
    <phoneticPr fontId="3"/>
  </si>
  <si>
    <t>わくわく未来こども園</t>
    <rPh sb="4" eb="6">
      <t>ミライ</t>
    </rPh>
    <rPh sb="9" eb="10">
      <t>エン</t>
    </rPh>
    <phoneticPr fontId="3"/>
  </si>
  <si>
    <t>みらいっぽ保育園</t>
    <rPh sb="5" eb="7">
      <t>ホイク</t>
    </rPh>
    <rPh sb="7" eb="8">
      <t>エン</t>
    </rPh>
    <phoneticPr fontId="3"/>
  </si>
  <si>
    <t>みどりのひだまり保育園Baby　※1</t>
    <rPh sb="8" eb="10">
      <t>ホイク</t>
    </rPh>
    <rPh sb="10" eb="11">
      <t>エン</t>
    </rPh>
    <phoneticPr fontId="3"/>
  </si>
  <si>
    <t>みどりのひだまり保育園kids　※1</t>
    <rPh sb="8" eb="10">
      <t>ホイク</t>
    </rPh>
    <rPh sb="10" eb="11">
      <t>エン</t>
    </rPh>
    <phoneticPr fontId="3"/>
  </si>
  <si>
    <t xml:space="preserve"> ※1 従業員を対象とした事業所内保育施設</t>
    <rPh sb="4" eb="7">
      <t>ジュウギョウイン</t>
    </rPh>
    <rPh sb="8" eb="10">
      <t>タイショウ</t>
    </rPh>
    <rPh sb="13" eb="15">
      <t>ジギョウ</t>
    </rPh>
    <rPh sb="15" eb="16">
      <t>ショ</t>
    </rPh>
    <rPh sb="16" eb="17">
      <t>ナイ</t>
    </rPh>
    <rPh sb="17" eb="19">
      <t>ホイク</t>
    </rPh>
    <rPh sb="19" eb="21">
      <t>シセツ</t>
    </rPh>
    <phoneticPr fontId="3"/>
  </si>
  <si>
    <t>※　村外児童及び認定こども園の教育認定を除く</t>
    <rPh sb="2" eb="4">
      <t>ソンガイ</t>
    </rPh>
    <rPh sb="4" eb="6">
      <t>ジドウ</t>
    </rPh>
    <rPh sb="6" eb="7">
      <t>オヨ</t>
    </rPh>
    <rPh sb="8" eb="10">
      <t>ニンテイ</t>
    </rPh>
    <rPh sb="13" eb="14">
      <t>エン</t>
    </rPh>
    <rPh sb="15" eb="17">
      <t>キョウイク</t>
    </rPh>
    <rPh sb="17" eb="19">
      <t>ニンテイ</t>
    </rPh>
    <rPh sb="20" eb="21">
      <t>ノゾ</t>
    </rPh>
    <phoneticPr fontId="3"/>
  </si>
  <si>
    <r>
      <t>はとぽっぽ保育園　※</t>
    </r>
    <r>
      <rPr>
        <sz val="8"/>
        <rFont val="HGPｺﾞｼｯｸM"/>
        <family val="3"/>
        <charset val="128"/>
      </rPr>
      <t>1</t>
    </r>
    <rPh sb="5" eb="7">
      <t>ホイク</t>
    </rPh>
    <rPh sb="7" eb="8">
      <t>エン</t>
    </rPh>
    <phoneticPr fontId="3"/>
  </si>
  <si>
    <r>
      <t>もりのなかま保育園
喜舎場ひよこ園　※</t>
    </r>
    <r>
      <rPr>
        <sz val="8"/>
        <rFont val="HGPｺﾞｼｯｸM"/>
        <family val="3"/>
        <charset val="128"/>
      </rPr>
      <t>1</t>
    </r>
    <rPh sb="6" eb="9">
      <t>ホイクエン</t>
    </rPh>
    <rPh sb="10" eb="13">
      <t>キシャバ</t>
    </rPh>
    <rPh sb="16" eb="17">
      <t>エン</t>
    </rPh>
    <phoneticPr fontId="3"/>
  </si>
  <si>
    <t xml:space="preserve"> ※　 村外在住児童を含む</t>
    <rPh sb="4" eb="6">
      <t>ソンガイ</t>
    </rPh>
    <rPh sb="6" eb="8">
      <t>ザイジュウ</t>
    </rPh>
    <rPh sb="8" eb="10">
      <t>ジドウ</t>
    </rPh>
    <rPh sb="11" eb="12">
      <t>フク</t>
    </rPh>
    <phoneticPr fontId="3"/>
  </si>
  <si>
    <t>（１）赤十字募金実績</t>
    <rPh sb="3" eb="6">
      <t>セキジュウジ</t>
    </rPh>
    <rPh sb="6" eb="8">
      <t>ボキン</t>
    </rPh>
    <rPh sb="8" eb="10">
      <t>ジッセキ</t>
    </rPh>
    <phoneticPr fontId="3"/>
  </si>
  <si>
    <t>（２）村立保育所の状況</t>
    <rPh sb="3" eb="5">
      <t>ソンリツ</t>
    </rPh>
    <rPh sb="5" eb="8">
      <t>ホイクショ</t>
    </rPh>
    <rPh sb="9" eb="11">
      <t>ジョウキョウ</t>
    </rPh>
    <phoneticPr fontId="3"/>
  </si>
  <si>
    <t>（３）私立保育園等の状況</t>
    <rPh sb="3" eb="5">
      <t>シリツ</t>
    </rPh>
    <rPh sb="5" eb="8">
      <t>ホイクエン</t>
    </rPh>
    <rPh sb="8" eb="9">
      <t>トウ</t>
    </rPh>
    <rPh sb="10" eb="12">
      <t>ジョウキョウ</t>
    </rPh>
    <phoneticPr fontId="3"/>
  </si>
  <si>
    <t>（４）認可外保育施設の状況</t>
    <rPh sb="3" eb="5">
      <t>ニンカ</t>
    </rPh>
    <rPh sb="5" eb="6">
      <t>ガイ</t>
    </rPh>
    <rPh sb="6" eb="8">
      <t>ホイク</t>
    </rPh>
    <rPh sb="8" eb="10">
      <t>シセツ</t>
    </rPh>
    <rPh sb="11" eb="13">
      <t>ジョウキョウ</t>
    </rPh>
    <phoneticPr fontId="3"/>
  </si>
  <si>
    <t>付加年金
加入者数</t>
    <rPh sb="0" eb="2">
      <t>フカ</t>
    </rPh>
    <rPh sb="2" eb="4">
      <t>ネンキン</t>
    </rPh>
    <rPh sb="5" eb="7">
      <t>カニュウ</t>
    </rPh>
    <rPh sb="7" eb="8">
      <t>シャ</t>
    </rPh>
    <rPh sb="8" eb="9">
      <t>スウ</t>
    </rPh>
    <phoneticPr fontId="3"/>
  </si>
  <si>
    <t>（５）国民年金加入者と保険料収納状況</t>
    <rPh sb="3" eb="5">
      <t>コクミン</t>
    </rPh>
    <rPh sb="5" eb="7">
      <t>ネンキン</t>
    </rPh>
    <rPh sb="7" eb="10">
      <t>カニュウシャ</t>
    </rPh>
    <rPh sb="11" eb="14">
      <t>ホケンリョウ</t>
    </rPh>
    <rPh sb="14" eb="16">
      <t>シュウノウ</t>
    </rPh>
    <rPh sb="16" eb="18">
      <t>ジョウキョウ</t>
    </rPh>
    <phoneticPr fontId="3"/>
  </si>
  <si>
    <t>（６）国民年金受給者件数と年金額</t>
    <rPh sb="3" eb="5">
      <t>コクミン</t>
    </rPh>
    <rPh sb="5" eb="7">
      <t>ネンキン</t>
    </rPh>
    <rPh sb="7" eb="10">
      <t>ジュキュウシャ</t>
    </rPh>
    <rPh sb="10" eb="11">
      <t>ケン</t>
    </rPh>
    <rPh sb="11" eb="12">
      <t>スウ</t>
    </rPh>
    <rPh sb="13" eb="16">
      <t>ネンキンガク</t>
    </rPh>
    <phoneticPr fontId="3"/>
  </si>
  <si>
    <t>免除率
(%)</t>
    <rPh sb="0" eb="2">
      <t>メンジョ</t>
    </rPh>
    <rPh sb="2" eb="3">
      <t>リツ</t>
    </rPh>
    <phoneticPr fontId="3"/>
  </si>
  <si>
    <t>収容
定員</t>
    <rPh sb="0" eb="2">
      <t>シュウヨウ</t>
    </rPh>
    <rPh sb="3" eb="5">
      <t>テイイン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</si>
</sst>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6" fillId="0" borderId="0" xfId="2" applyFont="1"/>
    <xf numFmtId="0" fontId="7" fillId="0" borderId="0" xfId="2" applyFont="1"/>
    <xf numFmtId="0" fontId="6" fillId="0" borderId="3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right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7" xfId="2" applyFont="1" applyBorder="1" applyAlignment="1">
      <alignment horizontal="distributed" vertical="center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right"/>
    </xf>
    <xf numFmtId="0" fontId="9" fillId="2" borderId="1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right" vertical="center" shrinkToFit="1"/>
    </xf>
    <xf numFmtId="38" fontId="9" fillId="2" borderId="4" xfId="3" applyFont="1" applyFill="1" applyBorder="1" applyAlignment="1">
      <alignment vertical="center"/>
    </xf>
    <xf numFmtId="0" fontId="9" fillId="2" borderId="4" xfId="2" applyFont="1" applyFill="1" applyBorder="1" applyAlignment="1">
      <alignment horizontal="center" vertical="center" shrinkToFit="1"/>
    </xf>
    <xf numFmtId="0" fontId="9" fillId="2" borderId="7" xfId="2" applyFont="1" applyFill="1" applyBorder="1" applyAlignment="1">
      <alignment horizontal="center" vertical="center" shrinkToFit="1"/>
    </xf>
    <xf numFmtId="38" fontId="9" fillId="2" borderId="7" xfId="3" applyFont="1" applyFill="1" applyBorder="1" applyAlignment="1">
      <alignment vertical="center"/>
    </xf>
    <xf numFmtId="0" fontId="9" fillId="0" borderId="0" xfId="2" applyFont="1" applyBorder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right" vertical="center"/>
    </xf>
    <xf numFmtId="0" fontId="6" fillId="2" borderId="1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distributed" vertical="center"/>
    </xf>
    <xf numFmtId="0" fontId="6" fillId="2" borderId="3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distributed" vertical="center"/>
    </xf>
    <xf numFmtId="0" fontId="6" fillId="2" borderId="4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distributed" vertical="center" shrinkToFit="1"/>
    </xf>
    <xf numFmtId="0" fontId="7" fillId="0" borderId="4" xfId="2" applyFont="1" applyFill="1" applyBorder="1" applyAlignment="1">
      <alignment horizontal="distributed" vertical="center"/>
    </xf>
    <xf numFmtId="0" fontId="6" fillId="2" borderId="4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distributed" vertical="center"/>
    </xf>
    <xf numFmtId="0" fontId="6" fillId="2" borderId="7" xfId="2" applyFont="1" applyFill="1" applyBorder="1" applyAlignment="1">
      <alignment vertical="center"/>
    </xf>
    <xf numFmtId="0" fontId="6" fillId="2" borderId="7" xfId="2" applyFont="1" applyFill="1" applyBorder="1" applyAlignment="1">
      <alignment horizontal="right" vertical="center"/>
    </xf>
    <xf numFmtId="0" fontId="6" fillId="2" borderId="3" xfId="2" applyFont="1" applyFill="1" applyBorder="1" applyAlignment="1">
      <alignment horizontal="distributed" vertical="center"/>
    </xf>
    <xf numFmtId="0" fontId="6" fillId="2" borderId="4" xfId="2" applyFont="1" applyFill="1" applyBorder="1" applyAlignment="1">
      <alignment horizontal="distributed" vertical="center"/>
    </xf>
    <xf numFmtId="0" fontId="7" fillId="2" borderId="4" xfId="2" applyFont="1" applyFill="1" applyBorder="1" applyAlignment="1">
      <alignment vertical="center" shrinkToFit="1"/>
    </xf>
    <xf numFmtId="0" fontId="6" fillId="2" borderId="4" xfId="2" applyFont="1" applyFill="1" applyBorder="1" applyAlignment="1">
      <alignment vertical="center" wrapText="1" shrinkToFit="1"/>
    </xf>
    <xf numFmtId="0" fontId="6" fillId="2" borderId="4" xfId="2" applyFont="1" applyFill="1" applyBorder="1" applyAlignment="1">
      <alignment horizontal="distributed" vertical="center" shrinkToFit="1"/>
    </xf>
    <xf numFmtId="0" fontId="6" fillId="2" borderId="9" xfId="2" applyFont="1" applyFill="1" applyBorder="1" applyAlignment="1">
      <alignment horizontal="distributed" vertical="center" shrinkToFit="1"/>
    </xf>
    <xf numFmtId="0" fontId="6" fillId="2" borderId="9" xfId="2" applyFont="1" applyFill="1" applyBorder="1" applyAlignment="1">
      <alignment horizontal="distributed" vertical="center" wrapText="1" shrinkToFit="1"/>
    </xf>
    <xf numFmtId="0" fontId="7" fillId="2" borderId="9" xfId="2" applyFont="1" applyFill="1" applyBorder="1" applyAlignment="1">
      <alignment horizontal="distributed" vertical="center" shrinkToFit="1"/>
    </xf>
    <xf numFmtId="0" fontId="7" fillId="2" borderId="10" xfId="2" applyFont="1" applyFill="1" applyBorder="1" applyAlignment="1">
      <alignment horizontal="distributed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38" fontId="6" fillId="0" borderId="0" xfId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176" fontId="7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38" fontId="6" fillId="0" borderId="3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38" fontId="6" fillId="0" borderId="7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6" fillId="0" borderId="3" xfId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horizontal="right" vertical="center"/>
    </xf>
    <xf numFmtId="38" fontId="6" fillId="0" borderId="4" xfId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right" vertical="center"/>
    </xf>
    <xf numFmtId="38" fontId="6" fillId="2" borderId="3" xfId="3" applyFont="1" applyFill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2" borderId="4" xfId="3" applyFont="1" applyFill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6" fillId="0" borderId="11" xfId="3" applyFont="1" applyBorder="1" applyAlignment="1">
      <alignment vertical="center"/>
    </xf>
    <xf numFmtId="38" fontId="6" fillId="0" borderId="6" xfId="3" applyFont="1" applyBorder="1" applyAlignment="1">
      <alignment vertical="center"/>
    </xf>
    <xf numFmtId="38" fontId="6" fillId="0" borderId="7" xfId="3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2" borderId="1" xfId="2" applyFont="1" applyFill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/>
    </xf>
  </cellXfs>
  <cellStyles count="4">
    <cellStyle name="桁区切り" xfId="1" builtinId="6"/>
    <cellStyle name="桁区切り 2" xfId="3" xr:uid="{59AEFB19-17BE-451F-AF67-E8D2B3F057F7}"/>
    <cellStyle name="標準" xfId="0" builtinId="0"/>
    <cellStyle name="標準 2" xfId="2" xr:uid="{E224F631-93C6-4ED2-987E-163E972F6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CB42-E939-4CC6-A622-7C0AB777BC30}">
  <dimension ref="A1:H16"/>
  <sheetViews>
    <sheetView view="pageBreakPreview" zoomScaleNormal="75" zoomScaleSheetLayoutView="100" workbookViewId="0">
      <selection activeCell="A5" sqref="A5"/>
    </sheetView>
  </sheetViews>
  <sheetFormatPr defaultColWidth="8.69921875" defaultRowHeight="13.2" x14ac:dyDescent="0.2"/>
  <cols>
    <col min="1" max="7" width="10.19921875" style="1" customWidth="1"/>
    <col min="8" max="8" width="7.09765625" style="1" customWidth="1"/>
    <col min="9" max="16384" width="8.69921875" style="1"/>
  </cols>
  <sheetData>
    <row r="1" spans="1:8" ht="27.6" customHeight="1" x14ac:dyDescent="0.2">
      <c r="A1" s="93" t="s">
        <v>98</v>
      </c>
      <c r="B1" s="93"/>
      <c r="C1" s="93"/>
      <c r="D1" s="93"/>
      <c r="E1" s="93"/>
      <c r="F1" s="93"/>
      <c r="G1" s="93"/>
      <c r="H1" s="93"/>
    </row>
    <row r="2" spans="1:8" ht="16.2" customHeight="1" x14ac:dyDescent="0.2">
      <c r="A2" s="2" t="s">
        <v>33</v>
      </c>
    </row>
    <row r="3" spans="1:8" x14ac:dyDescent="0.2">
      <c r="A3" s="94" t="s">
        <v>2</v>
      </c>
      <c r="B3" s="94" t="s">
        <v>34</v>
      </c>
      <c r="C3" s="94" t="s">
        <v>35</v>
      </c>
      <c r="D3" s="94" t="s">
        <v>36</v>
      </c>
      <c r="E3" s="94" t="s">
        <v>37</v>
      </c>
      <c r="F3" s="94" t="s">
        <v>38</v>
      </c>
      <c r="G3" s="94" t="s">
        <v>39</v>
      </c>
      <c r="H3" s="3" t="s">
        <v>40</v>
      </c>
    </row>
    <row r="4" spans="1:8" x14ac:dyDescent="0.2">
      <c r="A4" s="94"/>
      <c r="B4" s="94"/>
      <c r="C4" s="94"/>
      <c r="D4" s="94"/>
      <c r="E4" s="94"/>
      <c r="F4" s="94"/>
      <c r="G4" s="94"/>
      <c r="H4" s="4" t="s">
        <v>14</v>
      </c>
    </row>
    <row r="5" spans="1:8" ht="22.95" customHeight="1" x14ac:dyDescent="0.2">
      <c r="A5" s="7" t="s">
        <v>41</v>
      </c>
      <c r="B5" s="86">
        <v>1231800</v>
      </c>
      <c r="C5" s="86">
        <v>340000</v>
      </c>
      <c r="D5" s="86">
        <v>61000</v>
      </c>
      <c r="E5" s="86">
        <v>198500</v>
      </c>
      <c r="F5" s="87">
        <f>SUM(B5:E5)</f>
        <v>1831300</v>
      </c>
      <c r="G5" s="87">
        <v>2004000</v>
      </c>
      <c r="H5" s="87">
        <f>F5/G5*100</f>
        <v>91.382235528942118</v>
      </c>
    </row>
    <row r="6" spans="1:8" ht="22.95" customHeight="1" x14ac:dyDescent="0.2">
      <c r="A6" s="8" t="s">
        <v>42</v>
      </c>
      <c r="B6" s="88">
        <v>1257200</v>
      </c>
      <c r="C6" s="88">
        <v>276000</v>
      </c>
      <c r="D6" s="88">
        <v>359520</v>
      </c>
      <c r="E6" s="88">
        <v>200207</v>
      </c>
      <c r="F6" s="89">
        <f>SUM(B6:E6)</f>
        <v>2092927</v>
      </c>
      <c r="G6" s="89">
        <v>2004000</v>
      </c>
      <c r="H6" s="89">
        <f>F6/G6*100</f>
        <v>104.4374750499002</v>
      </c>
    </row>
    <row r="7" spans="1:8" ht="22.95" customHeight="1" x14ac:dyDescent="0.2">
      <c r="A7" s="8" t="s">
        <v>43</v>
      </c>
      <c r="B7" s="88">
        <v>1230200</v>
      </c>
      <c r="C7" s="88">
        <v>261000</v>
      </c>
      <c r="D7" s="88">
        <v>262416</v>
      </c>
      <c r="E7" s="88">
        <v>224600</v>
      </c>
      <c r="F7" s="89">
        <f>SUM(B7:E7)</f>
        <v>1978216</v>
      </c>
      <c r="G7" s="89">
        <v>2004000</v>
      </c>
      <c r="H7" s="89">
        <f>F7/G7*100</f>
        <v>98.713373253493003</v>
      </c>
    </row>
    <row r="8" spans="1:8" ht="22.95" customHeight="1" x14ac:dyDescent="0.2">
      <c r="A8" s="8" t="s">
        <v>44</v>
      </c>
      <c r="B8" s="88">
        <v>1298850</v>
      </c>
      <c r="C8" s="88">
        <v>305000</v>
      </c>
      <c r="D8" s="88">
        <v>876011</v>
      </c>
      <c r="E8" s="88">
        <v>209000</v>
      </c>
      <c r="F8" s="89">
        <f>SUM(B8:E8)</f>
        <v>2688861</v>
      </c>
      <c r="G8" s="89">
        <v>2004000</v>
      </c>
      <c r="H8" s="89">
        <f>F8/G8*100</f>
        <v>134.17470059880239</v>
      </c>
    </row>
    <row r="9" spans="1:8" ht="22.95" customHeight="1" x14ac:dyDescent="0.2">
      <c r="A9" s="8" t="s">
        <v>45</v>
      </c>
      <c r="B9" s="88">
        <v>1223000</v>
      </c>
      <c r="C9" s="88">
        <v>316000</v>
      </c>
      <c r="D9" s="88">
        <v>874613</v>
      </c>
      <c r="E9" s="88">
        <v>207100</v>
      </c>
      <c r="F9" s="89">
        <f>SUM(B9:E9)</f>
        <v>2620713</v>
      </c>
      <c r="G9" s="89">
        <v>2004000</v>
      </c>
      <c r="H9" s="89">
        <f>F9/G9*100</f>
        <v>130.77410179640719</v>
      </c>
    </row>
    <row r="10" spans="1:8" ht="22.95" customHeight="1" x14ac:dyDescent="0.2">
      <c r="A10" s="8" t="s">
        <v>15</v>
      </c>
      <c r="B10" s="90">
        <v>1158000</v>
      </c>
      <c r="C10" s="89">
        <v>304000</v>
      </c>
      <c r="D10" s="89">
        <v>870112</v>
      </c>
      <c r="E10" s="89">
        <v>176500</v>
      </c>
      <c r="F10" s="89">
        <f t="shared" ref="F10:F15" si="0">SUM(B10:E10)</f>
        <v>2508612</v>
      </c>
      <c r="G10" s="89">
        <v>2004000</v>
      </c>
      <c r="H10" s="89">
        <f t="shared" ref="H10:H15" si="1">F10/G10*100</f>
        <v>125.1802395209581</v>
      </c>
    </row>
    <row r="11" spans="1:8" ht="22.95" customHeight="1" x14ac:dyDescent="0.2">
      <c r="A11" s="8" t="s">
        <v>46</v>
      </c>
      <c r="B11" s="90">
        <v>1028100</v>
      </c>
      <c r="C11" s="89">
        <v>306000</v>
      </c>
      <c r="D11" s="89">
        <v>1026650</v>
      </c>
      <c r="E11" s="89">
        <v>345000</v>
      </c>
      <c r="F11" s="89">
        <f t="shared" si="0"/>
        <v>2705750</v>
      </c>
      <c r="G11" s="89">
        <v>2004000</v>
      </c>
      <c r="H11" s="89">
        <f t="shared" si="1"/>
        <v>135.01746506986026</v>
      </c>
    </row>
    <row r="12" spans="1:8" ht="22.95" customHeight="1" x14ac:dyDescent="0.2">
      <c r="A12" s="8" t="s">
        <v>17</v>
      </c>
      <c r="B12" s="90">
        <v>953000</v>
      </c>
      <c r="C12" s="89">
        <v>303000</v>
      </c>
      <c r="D12" s="89">
        <v>1030815</v>
      </c>
      <c r="E12" s="89">
        <v>463000</v>
      </c>
      <c r="F12" s="89">
        <f t="shared" si="0"/>
        <v>2749815</v>
      </c>
      <c r="G12" s="89">
        <v>2004000</v>
      </c>
      <c r="H12" s="89">
        <f t="shared" si="1"/>
        <v>137.21631736526948</v>
      </c>
    </row>
    <row r="13" spans="1:8" ht="22.95" customHeight="1" x14ac:dyDescent="0.2">
      <c r="A13" s="8" t="s">
        <v>18</v>
      </c>
      <c r="B13" s="90">
        <v>1163500</v>
      </c>
      <c r="C13" s="89">
        <v>273000</v>
      </c>
      <c r="D13" s="89">
        <v>439268</v>
      </c>
      <c r="E13" s="89">
        <v>200100</v>
      </c>
      <c r="F13" s="89">
        <f t="shared" si="0"/>
        <v>2075868</v>
      </c>
      <c r="G13" s="89">
        <v>2332000</v>
      </c>
      <c r="H13" s="89">
        <f t="shared" si="1"/>
        <v>89.016638078902233</v>
      </c>
    </row>
    <row r="14" spans="1:8" ht="22.95" customHeight="1" x14ac:dyDescent="0.2">
      <c r="A14" s="8" t="s">
        <v>19</v>
      </c>
      <c r="B14" s="90">
        <v>1195450</v>
      </c>
      <c r="C14" s="89">
        <v>252500</v>
      </c>
      <c r="D14" s="89">
        <v>1008000</v>
      </c>
      <c r="E14" s="89">
        <v>420114</v>
      </c>
      <c r="F14" s="89">
        <f t="shared" si="0"/>
        <v>2876064</v>
      </c>
      <c r="G14" s="89">
        <v>2332000</v>
      </c>
      <c r="H14" s="89">
        <f t="shared" si="1"/>
        <v>123.33036020583191</v>
      </c>
    </row>
    <row r="15" spans="1:8" ht="22.95" customHeight="1" x14ac:dyDescent="0.2">
      <c r="A15" s="9" t="s">
        <v>20</v>
      </c>
      <c r="B15" s="91">
        <v>1163000</v>
      </c>
      <c r="C15" s="92">
        <v>434000</v>
      </c>
      <c r="D15" s="92">
        <v>1083059</v>
      </c>
      <c r="E15" s="92">
        <v>220600</v>
      </c>
      <c r="F15" s="92">
        <f t="shared" si="0"/>
        <v>2900659</v>
      </c>
      <c r="G15" s="92">
        <v>2332000</v>
      </c>
      <c r="H15" s="92">
        <f t="shared" si="1"/>
        <v>124.38503430531733</v>
      </c>
    </row>
    <row r="16" spans="1:8" ht="18.600000000000001" customHeight="1" x14ac:dyDescent="0.2">
      <c r="H16" s="6" t="s">
        <v>47</v>
      </c>
    </row>
  </sheetData>
  <mergeCells count="8">
    <mergeCell ref="A1:H1"/>
    <mergeCell ref="A3:A4"/>
    <mergeCell ref="B3:B4"/>
    <mergeCell ref="C3:C4"/>
    <mergeCell ref="D3:D4"/>
    <mergeCell ref="E3:E4"/>
    <mergeCell ref="F3:F4"/>
    <mergeCell ref="G3:G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A68B-D885-4A2A-973A-0D666ABD3537}">
  <dimension ref="A1:P13"/>
  <sheetViews>
    <sheetView view="pageBreakPreview" zoomScaleNormal="75" zoomScaleSheetLayoutView="100" workbookViewId="0">
      <selection activeCell="A11" sqref="A11:XFD11"/>
    </sheetView>
  </sheetViews>
  <sheetFormatPr defaultRowHeight="13.2" x14ac:dyDescent="0.2"/>
  <cols>
    <col min="1" max="1" width="9.69921875" style="10" customWidth="1"/>
    <col min="2" max="12" width="6.19921875" style="10" customWidth="1"/>
    <col min="13" max="13" width="6.69921875" style="10" bestFit="1" customWidth="1"/>
    <col min="14" max="14" width="8.19921875" style="10" bestFit="1" customWidth="1"/>
    <col min="15" max="15" width="5.09765625" style="10" bestFit="1" customWidth="1"/>
    <col min="16" max="21" width="6" style="10" bestFit="1" customWidth="1"/>
    <col min="22" max="256" width="8.69921875" style="10"/>
    <col min="257" max="257" width="9.69921875" style="10" customWidth="1"/>
    <col min="258" max="258" width="7.69921875" style="10" customWidth="1"/>
    <col min="259" max="262" width="9" style="10" customWidth="1"/>
    <col min="263" max="268" width="8.5" style="10" customWidth="1"/>
    <col min="269" max="269" width="6.69921875" style="10" bestFit="1" customWidth="1"/>
    <col min="270" max="270" width="8.19921875" style="10" bestFit="1" customWidth="1"/>
    <col min="271" max="271" width="5.09765625" style="10" bestFit="1" customWidth="1"/>
    <col min="272" max="277" width="6" style="10" bestFit="1" customWidth="1"/>
    <col min="278" max="512" width="8.69921875" style="10"/>
    <col min="513" max="513" width="9.69921875" style="10" customWidth="1"/>
    <col min="514" max="514" width="7.69921875" style="10" customWidth="1"/>
    <col min="515" max="518" width="9" style="10" customWidth="1"/>
    <col min="519" max="524" width="8.5" style="10" customWidth="1"/>
    <col min="525" max="525" width="6.69921875" style="10" bestFit="1" customWidth="1"/>
    <col min="526" max="526" width="8.19921875" style="10" bestFit="1" customWidth="1"/>
    <col min="527" max="527" width="5.09765625" style="10" bestFit="1" customWidth="1"/>
    <col min="528" max="533" width="6" style="10" bestFit="1" customWidth="1"/>
    <col min="534" max="768" width="8.69921875" style="10"/>
    <col min="769" max="769" width="9.69921875" style="10" customWidth="1"/>
    <col min="770" max="770" width="7.69921875" style="10" customWidth="1"/>
    <col min="771" max="774" width="9" style="10" customWidth="1"/>
    <col min="775" max="780" width="8.5" style="10" customWidth="1"/>
    <col min="781" max="781" width="6.69921875" style="10" bestFit="1" customWidth="1"/>
    <col min="782" max="782" width="8.19921875" style="10" bestFit="1" customWidth="1"/>
    <col min="783" max="783" width="5.09765625" style="10" bestFit="1" customWidth="1"/>
    <col min="784" max="789" width="6" style="10" bestFit="1" customWidth="1"/>
    <col min="790" max="1024" width="8.69921875" style="10"/>
    <col min="1025" max="1025" width="9.69921875" style="10" customWidth="1"/>
    <col min="1026" max="1026" width="7.69921875" style="10" customWidth="1"/>
    <col min="1027" max="1030" width="9" style="10" customWidth="1"/>
    <col min="1031" max="1036" width="8.5" style="10" customWidth="1"/>
    <col min="1037" max="1037" width="6.69921875" style="10" bestFit="1" customWidth="1"/>
    <col min="1038" max="1038" width="8.19921875" style="10" bestFit="1" customWidth="1"/>
    <col min="1039" max="1039" width="5.09765625" style="10" bestFit="1" customWidth="1"/>
    <col min="1040" max="1045" width="6" style="10" bestFit="1" customWidth="1"/>
    <col min="1046" max="1280" width="8.69921875" style="10"/>
    <col min="1281" max="1281" width="9.69921875" style="10" customWidth="1"/>
    <col min="1282" max="1282" width="7.69921875" style="10" customWidth="1"/>
    <col min="1283" max="1286" width="9" style="10" customWidth="1"/>
    <col min="1287" max="1292" width="8.5" style="10" customWidth="1"/>
    <col min="1293" max="1293" width="6.69921875" style="10" bestFit="1" customWidth="1"/>
    <col min="1294" max="1294" width="8.19921875" style="10" bestFit="1" customWidth="1"/>
    <col min="1295" max="1295" width="5.09765625" style="10" bestFit="1" customWidth="1"/>
    <col min="1296" max="1301" width="6" style="10" bestFit="1" customWidth="1"/>
    <col min="1302" max="1536" width="8.69921875" style="10"/>
    <col min="1537" max="1537" width="9.69921875" style="10" customWidth="1"/>
    <col min="1538" max="1538" width="7.69921875" style="10" customWidth="1"/>
    <col min="1539" max="1542" width="9" style="10" customWidth="1"/>
    <col min="1543" max="1548" width="8.5" style="10" customWidth="1"/>
    <col min="1549" max="1549" width="6.69921875" style="10" bestFit="1" customWidth="1"/>
    <col min="1550" max="1550" width="8.19921875" style="10" bestFit="1" customWidth="1"/>
    <col min="1551" max="1551" width="5.09765625" style="10" bestFit="1" customWidth="1"/>
    <col min="1552" max="1557" width="6" style="10" bestFit="1" customWidth="1"/>
    <col min="1558" max="1792" width="8.69921875" style="10"/>
    <col min="1793" max="1793" width="9.69921875" style="10" customWidth="1"/>
    <col min="1794" max="1794" width="7.69921875" style="10" customWidth="1"/>
    <col min="1795" max="1798" width="9" style="10" customWidth="1"/>
    <col min="1799" max="1804" width="8.5" style="10" customWidth="1"/>
    <col min="1805" max="1805" width="6.69921875" style="10" bestFit="1" customWidth="1"/>
    <col min="1806" max="1806" width="8.19921875" style="10" bestFit="1" customWidth="1"/>
    <col min="1807" max="1807" width="5.09765625" style="10" bestFit="1" customWidth="1"/>
    <col min="1808" max="1813" width="6" style="10" bestFit="1" customWidth="1"/>
    <col min="1814" max="2048" width="8.69921875" style="10"/>
    <col min="2049" max="2049" width="9.69921875" style="10" customWidth="1"/>
    <col min="2050" max="2050" width="7.69921875" style="10" customWidth="1"/>
    <col min="2051" max="2054" width="9" style="10" customWidth="1"/>
    <col min="2055" max="2060" width="8.5" style="10" customWidth="1"/>
    <col min="2061" max="2061" width="6.69921875" style="10" bestFit="1" customWidth="1"/>
    <col min="2062" max="2062" width="8.19921875" style="10" bestFit="1" customWidth="1"/>
    <col min="2063" max="2063" width="5.09765625" style="10" bestFit="1" customWidth="1"/>
    <col min="2064" max="2069" width="6" style="10" bestFit="1" customWidth="1"/>
    <col min="2070" max="2304" width="8.69921875" style="10"/>
    <col min="2305" max="2305" width="9.69921875" style="10" customWidth="1"/>
    <col min="2306" max="2306" width="7.69921875" style="10" customWidth="1"/>
    <col min="2307" max="2310" width="9" style="10" customWidth="1"/>
    <col min="2311" max="2316" width="8.5" style="10" customWidth="1"/>
    <col min="2317" max="2317" width="6.69921875" style="10" bestFit="1" customWidth="1"/>
    <col min="2318" max="2318" width="8.19921875" style="10" bestFit="1" customWidth="1"/>
    <col min="2319" max="2319" width="5.09765625" style="10" bestFit="1" customWidth="1"/>
    <col min="2320" max="2325" width="6" style="10" bestFit="1" customWidth="1"/>
    <col min="2326" max="2560" width="8.69921875" style="10"/>
    <col min="2561" max="2561" width="9.69921875" style="10" customWidth="1"/>
    <col min="2562" max="2562" width="7.69921875" style="10" customWidth="1"/>
    <col min="2563" max="2566" width="9" style="10" customWidth="1"/>
    <col min="2567" max="2572" width="8.5" style="10" customWidth="1"/>
    <col min="2573" max="2573" width="6.69921875" style="10" bestFit="1" customWidth="1"/>
    <col min="2574" max="2574" width="8.19921875" style="10" bestFit="1" customWidth="1"/>
    <col min="2575" max="2575" width="5.09765625" style="10" bestFit="1" customWidth="1"/>
    <col min="2576" max="2581" width="6" style="10" bestFit="1" customWidth="1"/>
    <col min="2582" max="2816" width="8.69921875" style="10"/>
    <col min="2817" max="2817" width="9.69921875" style="10" customWidth="1"/>
    <col min="2818" max="2818" width="7.69921875" style="10" customWidth="1"/>
    <col min="2819" max="2822" width="9" style="10" customWidth="1"/>
    <col min="2823" max="2828" width="8.5" style="10" customWidth="1"/>
    <col min="2829" max="2829" width="6.69921875" style="10" bestFit="1" customWidth="1"/>
    <col min="2830" max="2830" width="8.19921875" style="10" bestFit="1" customWidth="1"/>
    <col min="2831" max="2831" width="5.09765625" style="10" bestFit="1" customWidth="1"/>
    <col min="2832" max="2837" width="6" style="10" bestFit="1" customWidth="1"/>
    <col min="2838" max="3072" width="8.69921875" style="10"/>
    <col min="3073" max="3073" width="9.69921875" style="10" customWidth="1"/>
    <col min="3074" max="3074" width="7.69921875" style="10" customWidth="1"/>
    <col min="3075" max="3078" width="9" style="10" customWidth="1"/>
    <col min="3079" max="3084" width="8.5" style="10" customWidth="1"/>
    <col min="3085" max="3085" width="6.69921875" style="10" bestFit="1" customWidth="1"/>
    <col min="3086" max="3086" width="8.19921875" style="10" bestFit="1" customWidth="1"/>
    <col min="3087" max="3087" width="5.09765625" style="10" bestFit="1" customWidth="1"/>
    <col min="3088" max="3093" width="6" style="10" bestFit="1" customWidth="1"/>
    <col min="3094" max="3328" width="8.69921875" style="10"/>
    <col min="3329" max="3329" width="9.69921875" style="10" customWidth="1"/>
    <col min="3330" max="3330" width="7.69921875" style="10" customWidth="1"/>
    <col min="3331" max="3334" width="9" style="10" customWidth="1"/>
    <col min="3335" max="3340" width="8.5" style="10" customWidth="1"/>
    <col min="3341" max="3341" width="6.69921875" style="10" bestFit="1" customWidth="1"/>
    <col min="3342" max="3342" width="8.19921875" style="10" bestFit="1" customWidth="1"/>
    <col min="3343" max="3343" width="5.09765625" style="10" bestFit="1" customWidth="1"/>
    <col min="3344" max="3349" width="6" style="10" bestFit="1" customWidth="1"/>
    <col min="3350" max="3584" width="8.69921875" style="10"/>
    <col min="3585" max="3585" width="9.69921875" style="10" customWidth="1"/>
    <col min="3586" max="3586" width="7.69921875" style="10" customWidth="1"/>
    <col min="3587" max="3590" width="9" style="10" customWidth="1"/>
    <col min="3591" max="3596" width="8.5" style="10" customWidth="1"/>
    <col min="3597" max="3597" width="6.69921875" style="10" bestFit="1" customWidth="1"/>
    <col min="3598" max="3598" width="8.19921875" style="10" bestFit="1" customWidth="1"/>
    <col min="3599" max="3599" width="5.09765625" style="10" bestFit="1" customWidth="1"/>
    <col min="3600" max="3605" width="6" style="10" bestFit="1" customWidth="1"/>
    <col min="3606" max="3840" width="8.69921875" style="10"/>
    <col min="3841" max="3841" width="9.69921875" style="10" customWidth="1"/>
    <col min="3842" max="3842" width="7.69921875" style="10" customWidth="1"/>
    <col min="3843" max="3846" width="9" style="10" customWidth="1"/>
    <col min="3847" max="3852" width="8.5" style="10" customWidth="1"/>
    <col min="3853" max="3853" width="6.69921875" style="10" bestFit="1" customWidth="1"/>
    <col min="3854" max="3854" width="8.19921875" style="10" bestFit="1" customWidth="1"/>
    <col min="3855" max="3855" width="5.09765625" style="10" bestFit="1" customWidth="1"/>
    <col min="3856" max="3861" width="6" style="10" bestFit="1" customWidth="1"/>
    <col min="3862" max="4096" width="8.69921875" style="10"/>
    <col min="4097" max="4097" width="9.69921875" style="10" customWidth="1"/>
    <col min="4098" max="4098" width="7.69921875" style="10" customWidth="1"/>
    <col min="4099" max="4102" width="9" style="10" customWidth="1"/>
    <col min="4103" max="4108" width="8.5" style="10" customWidth="1"/>
    <col min="4109" max="4109" width="6.69921875" style="10" bestFit="1" customWidth="1"/>
    <col min="4110" max="4110" width="8.19921875" style="10" bestFit="1" customWidth="1"/>
    <col min="4111" max="4111" width="5.09765625" style="10" bestFit="1" customWidth="1"/>
    <col min="4112" max="4117" width="6" style="10" bestFit="1" customWidth="1"/>
    <col min="4118" max="4352" width="8.69921875" style="10"/>
    <col min="4353" max="4353" width="9.69921875" style="10" customWidth="1"/>
    <col min="4354" max="4354" width="7.69921875" style="10" customWidth="1"/>
    <col min="4355" max="4358" width="9" style="10" customWidth="1"/>
    <col min="4359" max="4364" width="8.5" style="10" customWidth="1"/>
    <col min="4365" max="4365" width="6.69921875" style="10" bestFit="1" customWidth="1"/>
    <col min="4366" max="4366" width="8.19921875" style="10" bestFit="1" customWidth="1"/>
    <col min="4367" max="4367" width="5.09765625" style="10" bestFit="1" customWidth="1"/>
    <col min="4368" max="4373" width="6" style="10" bestFit="1" customWidth="1"/>
    <col min="4374" max="4608" width="8.69921875" style="10"/>
    <col min="4609" max="4609" width="9.69921875" style="10" customWidth="1"/>
    <col min="4610" max="4610" width="7.69921875" style="10" customWidth="1"/>
    <col min="4611" max="4614" width="9" style="10" customWidth="1"/>
    <col min="4615" max="4620" width="8.5" style="10" customWidth="1"/>
    <col min="4621" max="4621" width="6.69921875" style="10" bestFit="1" customWidth="1"/>
    <col min="4622" max="4622" width="8.19921875" style="10" bestFit="1" customWidth="1"/>
    <col min="4623" max="4623" width="5.09765625" style="10" bestFit="1" customWidth="1"/>
    <col min="4624" max="4629" width="6" style="10" bestFit="1" customWidth="1"/>
    <col min="4630" max="4864" width="8.69921875" style="10"/>
    <col min="4865" max="4865" width="9.69921875" style="10" customWidth="1"/>
    <col min="4866" max="4866" width="7.69921875" style="10" customWidth="1"/>
    <col min="4867" max="4870" width="9" style="10" customWidth="1"/>
    <col min="4871" max="4876" width="8.5" style="10" customWidth="1"/>
    <col min="4877" max="4877" width="6.69921875" style="10" bestFit="1" customWidth="1"/>
    <col min="4878" max="4878" width="8.19921875" style="10" bestFit="1" customWidth="1"/>
    <col min="4879" max="4879" width="5.09765625" style="10" bestFit="1" customWidth="1"/>
    <col min="4880" max="4885" width="6" style="10" bestFit="1" customWidth="1"/>
    <col min="4886" max="5120" width="8.69921875" style="10"/>
    <col min="5121" max="5121" width="9.69921875" style="10" customWidth="1"/>
    <col min="5122" max="5122" width="7.69921875" style="10" customWidth="1"/>
    <col min="5123" max="5126" width="9" style="10" customWidth="1"/>
    <col min="5127" max="5132" width="8.5" style="10" customWidth="1"/>
    <col min="5133" max="5133" width="6.69921875" style="10" bestFit="1" customWidth="1"/>
    <col min="5134" max="5134" width="8.19921875" style="10" bestFit="1" customWidth="1"/>
    <col min="5135" max="5135" width="5.09765625" style="10" bestFit="1" customWidth="1"/>
    <col min="5136" max="5141" width="6" style="10" bestFit="1" customWidth="1"/>
    <col min="5142" max="5376" width="8.69921875" style="10"/>
    <col min="5377" max="5377" width="9.69921875" style="10" customWidth="1"/>
    <col min="5378" max="5378" width="7.69921875" style="10" customWidth="1"/>
    <col min="5379" max="5382" width="9" style="10" customWidth="1"/>
    <col min="5383" max="5388" width="8.5" style="10" customWidth="1"/>
    <col min="5389" max="5389" width="6.69921875" style="10" bestFit="1" customWidth="1"/>
    <col min="5390" max="5390" width="8.19921875" style="10" bestFit="1" customWidth="1"/>
    <col min="5391" max="5391" width="5.09765625" style="10" bestFit="1" customWidth="1"/>
    <col min="5392" max="5397" width="6" style="10" bestFit="1" customWidth="1"/>
    <col min="5398" max="5632" width="8.69921875" style="10"/>
    <col min="5633" max="5633" width="9.69921875" style="10" customWidth="1"/>
    <col min="5634" max="5634" width="7.69921875" style="10" customWidth="1"/>
    <col min="5635" max="5638" width="9" style="10" customWidth="1"/>
    <col min="5639" max="5644" width="8.5" style="10" customWidth="1"/>
    <col min="5645" max="5645" width="6.69921875" style="10" bestFit="1" customWidth="1"/>
    <col min="5646" max="5646" width="8.19921875" style="10" bestFit="1" customWidth="1"/>
    <col min="5647" max="5647" width="5.09765625" style="10" bestFit="1" customWidth="1"/>
    <col min="5648" max="5653" width="6" style="10" bestFit="1" customWidth="1"/>
    <col min="5654" max="5888" width="8.69921875" style="10"/>
    <col min="5889" max="5889" width="9.69921875" style="10" customWidth="1"/>
    <col min="5890" max="5890" width="7.69921875" style="10" customWidth="1"/>
    <col min="5891" max="5894" width="9" style="10" customWidth="1"/>
    <col min="5895" max="5900" width="8.5" style="10" customWidth="1"/>
    <col min="5901" max="5901" width="6.69921875" style="10" bestFit="1" customWidth="1"/>
    <col min="5902" max="5902" width="8.19921875" style="10" bestFit="1" customWidth="1"/>
    <col min="5903" max="5903" width="5.09765625" style="10" bestFit="1" customWidth="1"/>
    <col min="5904" max="5909" width="6" style="10" bestFit="1" customWidth="1"/>
    <col min="5910" max="6144" width="8.69921875" style="10"/>
    <col min="6145" max="6145" width="9.69921875" style="10" customWidth="1"/>
    <col min="6146" max="6146" width="7.69921875" style="10" customWidth="1"/>
    <col min="6147" max="6150" width="9" style="10" customWidth="1"/>
    <col min="6151" max="6156" width="8.5" style="10" customWidth="1"/>
    <col min="6157" max="6157" width="6.69921875" style="10" bestFit="1" customWidth="1"/>
    <col min="6158" max="6158" width="8.19921875" style="10" bestFit="1" customWidth="1"/>
    <col min="6159" max="6159" width="5.09765625" style="10" bestFit="1" customWidth="1"/>
    <col min="6160" max="6165" width="6" style="10" bestFit="1" customWidth="1"/>
    <col min="6166" max="6400" width="8.69921875" style="10"/>
    <col min="6401" max="6401" width="9.69921875" style="10" customWidth="1"/>
    <col min="6402" max="6402" width="7.69921875" style="10" customWidth="1"/>
    <col min="6403" max="6406" width="9" style="10" customWidth="1"/>
    <col min="6407" max="6412" width="8.5" style="10" customWidth="1"/>
    <col min="6413" max="6413" width="6.69921875" style="10" bestFit="1" customWidth="1"/>
    <col min="6414" max="6414" width="8.19921875" style="10" bestFit="1" customWidth="1"/>
    <col min="6415" max="6415" width="5.09765625" style="10" bestFit="1" customWidth="1"/>
    <col min="6416" max="6421" width="6" style="10" bestFit="1" customWidth="1"/>
    <col min="6422" max="6656" width="8.69921875" style="10"/>
    <col min="6657" max="6657" width="9.69921875" style="10" customWidth="1"/>
    <col min="6658" max="6658" width="7.69921875" style="10" customWidth="1"/>
    <col min="6659" max="6662" width="9" style="10" customWidth="1"/>
    <col min="6663" max="6668" width="8.5" style="10" customWidth="1"/>
    <col min="6669" max="6669" width="6.69921875" style="10" bestFit="1" customWidth="1"/>
    <col min="6670" max="6670" width="8.19921875" style="10" bestFit="1" customWidth="1"/>
    <col min="6671" max="6671" width="5.09765625" style="10" bestFit="1" customWidth="1"/>
    <col min="6672" max="6677" width="6" style="10" bestFit="1" customWidth="1"/>
    <col min="6678" max="6912" width="8.69921875" style="10"/>
    <col min="6913" max="6913" width="9.69921875" style="10" customWidth="1"/>
    <col min="6914" max="6914" width="7.69921875" style="10" customWidth="1"/>
    <col min="6915" max="6918" width="9" style="10" customWidth="1"/>
    <col min="6919" max="6924" width="8.5" style="10" customWidth="1"/>
    <col min="6925" max="6925" width="6.69921875" style="10" bestFit="1" customWidth="1"/>
    <col min="6926" max="6926" width="8.19921875" style="10" bestFit="1" customWidth="1"/>
    <col min="6927" max="6927" width="5.09765625" style="10" bestFit="1" customWidth="1"/>
    <col min="6928" max="6933" width="6" style="10" bestFit="1" customWidth="1"/>
    <col min="6934" max="7168" width="8.69921875" style="10"/>
    <col min="7169" max="7169" width="9.69921875" style="10" customWidth="1"/>
    <col min="7170" max="7170" width="7.69921875" style="10" customWidth="1"/>
    <col min="7171" max="7174" width="9" style="10" customWidth="1"/>
    <col min="7175" max="7180" width="8.5" style="10" customWidth="1"/>
    <col min="7181" max="7181" width="6.69921875" style="10" bestFit="1" customWidth="1"/>
    <col min="7182" max="7182" width="8.19921875" style="10" bestFit="1" customWidth="1"/>
    <col min="7183" max="7183" width="5.09765625" style="10" bestFit="1" customWidth="1"/>
    <col min="7184" max="7189" width="6" style="10" bestFit="1" customWidth="1"/>
    <col min="7190" max="7424" width="8.69921875" style="10"/>
    <col min="7425" max="7425" width="9.69921875" style="10" customWidth="1"/>
    <col min="7426" max="7426" width="7.69921875" style="10" customWidth="1"/>
    <col min="7427" max="7430" width="9" style="10" customWidth="1"/>
    <col min="7431" max="7436" width="8.5" style="10" customWidth="1"/>
    <col min="7437" max="7437" width="6.69921875" style="10" bestFit="1" customWidth="1"/>
    <col min="7438" max="7438" width="8.19921875" style="10" bestFit="1" customWidth="1"/>
    <col min="7439" max="7439" width="5.09765625" style="10" bestFit="1" customWidth="1"/>
    <col min="7440" max="7445" width="6" style="10" bestFit="1" customWidth="1"/>
    <col min="7446" max="7680" width="8.69921875" style="10"/>
    <col min="7681" max="7681" width="9.69921875" style="10" customWidth="1"/>
    <col min="7682" max="7682" width="7.69921875" style="10" customWidth="1"/>
    <col min="7683" max="7686" width="9" style="10" customWidth="1"/>
    <col min="7687" max="7692" width="8.5" style="10" customWidth="1"/>
    <col min="7693" max="7693" width="6.69921875" style="10" bestFit="1" customWidth="1"/>
    <col min="7694" max="7694" width="8.19921875" style="10" bestFit="1" customWidth="1"/>
    <col min="7695" max="7695" width="5.09765625" style="10" bestFit="1" customWidth="1"/>
    <col min="7696" max="7701" width="6" style="10" bestFit="1" customWidth="1"/>
    <col min="7702" max="7936" width="8.69921875" style="10"/>
    <col min="7937" max="7937" width="9.69921875" style="10" customWidth="1"/>
    <col min="7938" max="7938" width="7.69921875" style="10" customWidth="1"/>
    <col min="7939" max="7942" width="9" style="10" customWidth="1"/>
    <col min="7943" max="7948" width="8.5" style="10" customWidth="1"/>
    <col min="7949" max="7949" width="6.69921875" style="10" bestFit="1" customWidth="1"/>
    <col min="7950" max="7950" width="8.19921875" style="10" bestFit="1" customWidth="1"/>
    <col min="7951" max="7951" width="5.09765625" style="10" bestFit="1" customWidth="1"/>
    <col min="7952" max="7957" width="6" style="10" bestFit="1" customWidth="1"/>
    <col min="7958" max="8192" width="8.69921875" style="10"/>
    <col min="8193" max="8193" width="9.69921875" style="10" customWidth="1"/>
    <col min="8194" max="8194" width="7.69921875" style="10" customWidth="1"/>
    <col min="8195" max="8198" width="9" style="10" customWidth="1"/>
    <col min="8199" max="8204" width="8.5" style="10" customWidth="1"/>
    <col min="8205" max="8205" width="6.69921875" style="10" bestFit="1" customWidth="1"/>
    <col min="8206" max="8206" width="8.19921875" style="10" bestFit="1" customWidth="1"/>
    <col min="8207" max="8207" width="5.09765625" style="10" bestFit="1" customWidth="1"/>
    <col min="8208" max="8213" width="6" style="10" bestFit="1" customWidth="1"/>
    <col min="8214" max="8448" width="8.69921875" style="10"/>
    <col min="8449" max="8449" width="9.69921875" style="10" customWidth="1"/>
    <col min="8450" max="8450" width="7.69921875" style="10" customWidth="1"/>
    <col min="8451" max="8454" width="9" style="10" customWidth="1"/>
    <col min="8455" max="8460" width="8.5" style="10" customWidth="1"/>
    <col min="8461" max="8461" width="6.69921875" style="10" bestFit="1" customWidth="1"/>
    <col min="8462" max="8462" width="8.19921875" style="10" bestFit="1" customWidth="1"/>
    <col min="8463" max="8463" width="5.09765625" style="10" bestFit="1" customWidth="1"/>
    <col min="8464" max="8469" width="6" style="10" bestFit="1" customWidth="1"/>
    <col min="8470" max="8704" width="8.69921875" style="10"/>
    <col min="8705" max="8705" width="9.69921875" style="10" customWidth="1"/>
    <col min="8706" max="8706" width="7.69921875" style="10" customWidth="1"/>
    <col min="8707" max="8710" width="9" style="10" customWidth="1"/>
    <col min="8711" max="8716" width="8.5" style="10" customWidth="1"/>
    <col min="8717" max="8717" width="6.69921875" style="10" bestFit="1" customWidth="1"/>
    <col min="8718" max="8718" width="8.19921875" style="10" bestFit="1" customWidth="1"/>
    <col min="8719" max="8719" width="5.09765625" style="10" bestFit="1" customWidth="1"/>
    <col min="8720" max="8725" width="6" style="10" bestFit="1" customWidth="1"/>
    <col min="8726" max="8960" width="8.69921875" style="10"/>
    <col min="8961" max="8961" width="9.69921875" style="10" customWidth="1"/>
    <col min="8962" max="8962" width="7.69921875" style="10" customWidth="1"/>
    <col min="8963" max="8966" width="9" style="10" customWidth="1"/>
    <col min="8967" max="8972" width="8.5" style="10" customWidth="1"/>
    <col min="8973" max="8973" width="6.69921875" style="10" bestFit="1" customWidth="1"/>
    <col min="8974" max="8974" width="8.19921875" style="10" bestFit="1" customWidth="1"/>
    <col min="8975" max="8975" width="5.09765625" style="10" bestFit="1" customWidth="1"/>
    <col min="8976" max="8981" width="6" style="10" bestFit="1" customWidth="1"/>
    <col min="8982" max="9216" width="8.69921875" style="10"/>
    <col min="9217" max="9217" width="9.69921875" style="10" customWidth="1"/>
    <col min="9218" max="9218" width="7.69921875" style="10" customWidth="1"/>
    <col min="9219" max="9222" width="9" style="10" customWidth="1"/>
    <col min="9223" max="9228" width="8.5" style="10" customWidth="1"/>
    <col min="9229" max="9229" width="6.69921875" style="10" bestFit="1" customWidth="1"/>
    <col min="9230" max="9230" width="8.19921875" style="10" bestFit="1" customWidth="1"/>
    <col min="9231" max="9231" width="5.09765625" style="10" bestFit="1" customWidth="1"/>
    <col min="9232" max="9237" width="6" style="10" bestFit="1" customWidth="1"/>
    <col min="9238" max="9472" width="8.69921875" style="10"/>
    <col min="9473" max="9473" width="9.69921875" style="10" customWidth="1"/>
    <col min="9474" max="9474" width="7.69921875" style="10" customWidth="1"/>
    <col min="9475" max="9478" width="9" style="10" customWidth="1"/>
    <col min="9479" max="9484" width="8.5" style="10" customWidth="1"/>
    <col min="9485" max="9485" width="6.69921875" style="10" bestFit="1" customWidth="1"/>
    <col min="9486" max="9486" width="8.19921875" style="10" bestFit="1" customWidth="1"/>
    <col min="9487" max="9487" width="5.09765625" style="10" bestFit="1" customWidth="1"/>
    <col min="9488" max="9493" width="6" style="10" bestFit="1" customWidth="1"/>
    <col min="9494" max="9728" width="8.69921875" style="10"/>
    <col min="9729" max="9729" width="9.69921875" style="10" customWidth="1"/>
    <col min="9730" max="9730" width="7.69921875" style="10" customWidth="1"/>
    <col min="9731" max="9734" width="9" style="10" customWidth="1"/>
    <col min="9735" max="9740" width="8.5" style="10" customWidth="1"/>
    <col min="9741" max="9741" width="6.69921875" style="10" bestFit="1" customWidth="1"/>
    <col min="9742" max="9742" width="8.19921875" style="10" bestFit="1" customWidth="1"/>
    <col min="9743" max="9743" width="5.09765625" style="10" bestFit="1" customWidth="1"/>
    <col min="9744" max="9749" width="6" style="10" bestFit="1" customWidth="1"/>
    <col min="9750" max="9984" width="8.69921875" style="10"/>
    <col min="9985" max="9985" width="9.69921875" style="10" customWidth="1"/>
    <col min="9986" max="9986" width="7.69921875" style="10" customWidth="1"/>
    <col min="9987" max="9990" width="9" style="10" customWidth="1"/>
    <col min="9991" max="9996" width="8.5" style="10" customWidth="1"/>
    <col min="9997" max="9997" width="6.69921875" style="10" bestFit="1" customWidth="1"/>
    <col min="9998" max="9998" width="8.19921875" style="10" bestFit="1" customWidth="1"/>
    <col min="9999" max="9999" width="5.09765625" style="10" bestFit="1" customWidth="1"/>
    <col min="10000" max="10005" width="6" style="10" bestFit="1" customWidth="1"/>
    <col min="10006" max="10240" width="8.69921875" style="10"/>
    <col min="10241" max="10241" width="9.69921875" style="10" customWidth="1"/>
    <col min="10242" max="10242" width="7.69921875" style="10" customWidth="1"/>
    <col min="10243" max="10246" width="9" style="10" customWidth="1"/>
    <col min="10247" max="10252" width="8.5" style="10" customWidth="1"/>
    <col min="10253" max="10253" width="6.69921875" style="10" bestFit="1" customWidth="1"/>
    <col min="10254" max="10254" width="8.19921875" style="10" bestFit="1" customWidth="1"/>
    <col min="10255" max="10255" width="5.09765625" style="10" bestFit="1" customWidth="1"/>
    <col min="10256" max="10261" width="6" style="10" bestFit="1" customWidth="1"/>
    <col min="10262" max="10496" width="8.69921875" style="10"/>
    <col min="10497" max="10497" width="9.69921875" style="10" customWidth="1"/>
    <col min="10498" max="10498" width="7.69921875" style="10" customWidth="1"/>
    <col min="10499" max="10502" width="9" style="10" customWidth="1"/>
    <col min="10503" max="10508" width="8.5" style="10" customWidth="1"/>
    <col min="10509" max="10509" width="6.69921875" style="10" bestFit="1" customWidth="1"/>
    <col min="10510" max="10510" width="8.19921875" style="10" bestFit="1" customWidth="1"/>
    <col min="10511" max="10511" width="5.09765625" style="10" bestFit="1" customWidth="1"/>
    <col min="10512" max="10517" width="6" style="10" bestFit="1" customWidth="1"/>
    <col min="10518" max="10752" width="8.69921875" style="10"/>
    <col min="10753" max="10753" width="9.69921875" style="10" customWidth="1"/>
    <col min="10754" max="10754" width="7.69921875" style="10" customWidth="1"/>
    <col min="10755" max="10758" width="9" style="10" customWidth="1"/>
    <col min="10759" max="10764" width="8.5" style="10" customWidth="1"/>
    <col min="10765" max="10765" width="6.69921875" style="10" bestFit="1" customWidth="1"/>
    <col min="10766" max="10766" width="8.19921875" style="10" bestFit="1" customWidth="1"/>
    <col min="10767" max="10767" width="5.09765625" style="10" bestFit="1" customWidth="1"/>
    <col min="10768" max="10773" width="6" style="10" bestFit="1" customWidth="1"/>
    <col min="10774" max="11008" width="8.69921875" style="10"/>
    <col min="11009" max="11009" width="9.69921875" style="10" customWidth="1"/>
    <col min="11010" max="11010" width="7.69921875" style="10" customWidth="1"/>
    <col min="11011" max="11014" width="9" style="10" customWidth="1"/>
    <col min="11015" max="11020" width="8.5" style="10" customWidth="1"/>
    <col min="11021" max="11021" width="6.69921875" style="10" bestFit="1" customWidth="1"/>
    <col min="11022" max="11022" width="8.19921875" style="10" bestFit="1" customWidth="1"/>
    <col min="11023" max="11023" width="5.09765625" style="10" bestFit="1" customWidth="1"/>
    <col min="11024" max="11029" width="6" style="10" bestFit="1" customWidth="1"/>
    <col min="11030" max="11264" width="8.69921875" style="10"/>
    <col min="11265" max="11265" width="9.69921875" style="10" customWidth="1"/>
    <col min="11266" max="11266" width="7.69921875" style="10" customWidth="1"/>
    <col min="11267" max="11270" width="9" style="10" customWidth="1"/>
    <col min="11271" max="11276" width="8.5" style="10" customWidth="1"/>
    <col min="11277" max="11277" width="6.69921875" style="10" bestFit="1" customWidth="1"/>
    <col min="11278" max="11278" width="8.19921875" style="10" bestFit="1" customWidth="1"/>
    <col min="11279" max="11279" width="5.09765625" style="10" bestFit="1" customWidth="1"/>
    <col min="11280" max="11285" width="6" style="10" bestFit="1" customWidth="1"/>
    <col min="11286" max="11520" width="8.69921875" style="10"/>
    <col min="11521" max="11521" width="9.69921875" style="10" customWidth="1"/>
    <col min="11522" max="11522" width="7.69921875" style="10" customWidth="1"/>
    <col min="11523" max="11526" width="9" style="10" customWidth="1"/>
    <col min="11527" max="11532" width="8.5" style="10" customWidth="1"/>
    <col min="11533" max="11533" width="6.69921875" style="10" bestFit="1" customWidth="1"/>
    <col min="11534" max="11534" width="8.19921875" style="10" bestFit="1" customWidth="1"/>
    <col min="11535" max="11535" width="5.09765625" style="10" bestFit="1" customWidth="1"/>
    <col min="11536" max="11541" width="6" style="10" bestFit="1" customWidth="1"/>
    <col min="11542" max="11776" width="8.69921875" style="10"/>
    <col min="11777" max="11777" width="9.69921875" style="10" customWidth="1"/>
    <col min="11778" max="11778" width="7.69921875" style="10" customWidth="1"/>
    <col min="11779" max="11782" width="9" style="10" customWidth="1"/>
    <col min="11783" max="11788" width="8.5" style="10" customWidth="1"/>
    <col min="11789" max="11789" width="6.69921875" style="10" bestFit="1" customWidth="1"/>
    <col min="11790" max="11790" width="8.19921875" style="10" bestFit="1" customWidth="1"/>
    <col min="11791" max="11791" width="5.09765625" style="10" bestFit="1" customWidth="1"/>
    <col min="11792" max="11797" width="6" style="10" bestFit="1" customWidth="1"/>
    <col min="11798" max="12032" width="8.69921875" style="10"/>
    <col min="12033" max="12033" width="9.69921875" style="10" customWidth="1"/>
    <col min="12034" max="12034" width="7.69921875" style="10" customWidth="1"/>
    <col min="12035" max="12038" width="9" style="10" customWidth="1"/>
    <col min="12039" max="12044" width="8.5" style="10" customWidth="1"/>
    <col min="12045" max="12045" width="6.69921875" style="10" bestFit="1" customWidth="1"/>
    <col min="12046" max="12046" width="8.19921875" style="10" bestFit="1" customWidth="1"/>
    <col min="12047" max="12047" width="5.09765625" style="10" bestFit="1" customWidth="1"/>
    <col min="12048" max="12053" width="6" style="10" bestFit="1" customWidth="1"/>
    <col min="12054" max="12288" width="8.69921875" style="10"/>
    <col min="12289" max="12289" width="9.69921875" style="10" customWidth="1"/>
    <col min="12290" max="12290" width="7.69921875" style="10" customWidth="1"/>
    <col min="12291" max="12294" width="9" style="10" customWidth="1"/>
    <col min="12295" max="12300" width="8.5" style="10" customWidth="1"/>
    <col min="12301" max="12301" width="6.69921875" style="10" bestFit="1" customWidth="1"/>
    <col min="12302" max="12302" width="8.19921875" style="10" bestFit="1" customWidth="1"/>
    <col min="12303" max="12303" width="5.09765625" style="10" bestFit="1" customWidth="1"/>
    <col min="12304" max="12309" width="6" style="10" bestFit="1" customWidth="1"/>
    <col min="12310" max="12544" width="8.69921875" style="10"/>
    <col min="12545" max="12545" width="9.69921875" style="10" customWidth="1"/>
    <col min="12546" max="12546" width="7.69921875" style="10" customWidth="1"/>
    <col min="12547" max="12550" width="9" style="10" customWidth="1"/>
    <col min="12551" max="12556" width="8.5" style="10" customWidth="1"/>
    <col min="12557" max="12557" width="6.69921875" style="10" bestFit="1" customWidth="1"/>
    <col min="12558" max="12558" width="8.19921875" style="10" bestFit="1" customWidth="1"/>
    <col min="12559" max="12559" width="5.09765625" style="10" bestFit="1" customWidth="1"/>
    <col min="12560" max="12565" width="6" style="10" bestFit="1" customWidth="1"/>
    <col min="12566" max="12800" width="8.69921875" style="10"/>
    <col min="12801" max="12801" width="9.69921875" style="10" customWidth="1"/>
    <col min="12802" max="12802" width="7.69921875" style="10" customWidth="1"/>
    <col min="12803" max="12806" width="9" style="10" customWidth="1"/>
    <col min="12807" max="12812" width="8.5" style="10" customWidth="1"/>
    <col min="12813" max="12813" width="6.69921875" style="10" bestFit="1" customWidth="1"/>
    <col min="12814" max="12814" width="8.19921875" style="10" bestFit="1" customWidth="1"/>
    <col min="12815" max="12815" width="5.09765625" style="10" bestFit="1" customWidth="1"/>
    <col min="12816" max="12821" width="6" style="10" bestFit="1" customWidth="1"/>
    <col min="12822" max="13056" width="8.69921875" style="10"/>
    <col min="13057" max="13057" width="9.69921875" style="10" customWidth="1"/>
    <col min="13058" max="13058" width="7.69921875" style="10" customWidth="1"/>
    <col min="13059" max="13062" width="9" style="10" customWidth="1"/>
    <col min="13063" max="13068" width="8.5" style="10" customWidth="1"/>
    <col min="13069" max="13069" width="6.69921875" style="10" bestFit="1" customWidth="1"/>
    <col min="13070" max="13070" width="8.19921875" style="10" bestFit="1" customWidth="1"/>
    <col min="13071" max="13071" width="5.09765625" style="10" bestFit="1" customWidth="1"/>
    <col min="13072" max="13077" width="6" style="10" bestFit="1" customWidth="1"/>
    <col min="13078" max="13312" width="8.69921875" style="10"/>
    <col min="13313" max="13313" width="9.69921875" style="10" customWidth="1"/>
    <col min="13314" max="13314" width="7.69921875" style="10" customWidth="1"/>
    <col min="13315" max="13318" width="9" style="10" customWidth="1"/>
    <col min="13319" max="13324" width="8.5" style="10" customWidth="1"/>
    <col min="13325" max="13325" width="6.69921875" style="10" bestFit="1" customWidth="1"/>
    <col min="13326" max="13326" width="8.19921875" style="10" bestFit="1" customWidth="1"/>
    <col min="13327" max="13327" width="5.09765625" style="10" bestFit="1" customWidth="1"/>
    <col min="13328" max="13333" width="6" style="10" bestFit="1" customWidth="1"/>
    <col min="13334" max="13568" width="8.69921875" style="10"/>
    <col min="13569" max="13569" width="9.69921875" style="10" customWidth="1"/>
    <col min="13570" max="13570" width="7.69921875" style="10" customWidth="1"/>
    <col min="13571" max="13574" width="9" style="10" customWidth="1"/>
    <col min="13575" max="13580" width="8.5" style="10" customWidth="1"/>
    <col min="13581" max="13581" width="6.69921875" style="10" bestFit="1" customWidth="1"/>
    <col min="13582" max="13582" width="8.19921875" style="10" bestFit="1" customWidth="1"/>
    <col min="13583" max="13583" width="5.09765625" style="10" bestFit="1" customWidth="1"/>
    <col min="13584" max="13589" width="6" style="10" bestFit="1" customWidth="1"/>
    <col min="13590" max="13824" width="8.69921875" style="10"/>
    <col min="13825" max="13825" width="9.69921875" style="10" customWidth="1"/>
    <col min="13826" max="13826" width="7.69921875" style="10" customWidth="1"/>
    <col min="13827" max="13830" width="9" style="10" customWidth="1"/>
    <col min="13831" max="13836" width="8.5" style="10" customWidth="1"/>
    <col min="13837" max="13837" width="6.69921875" style="10" bestFit="1" customWidth="1"/>
    <col min="13838" max="13838" width="8.19921875" style="10" bestFit="1" customWidth="1"/>
    <col min="13839" max="13839" width="5.09765625" style="10" bestFit="1" customWidth="1"/>
    <col min="13840" max="13845" width="6" style="10" bestFit="1" customWidth="1"/>
    <col min="13846" max="14080" width="8.69921875" style="10"/>
    <col min="14081" max="14081" width="9.69921875" style="10" customWidth="1"/>
    <col min="14082" max="14082" width="7.69921875" style="10" customWidth="1"/>
    <col min="14083" max="14086" width="9" style="10" customWidth="1"/>
    <col min="14087" max="14092" width="8.5" style="10" customWidth="1"/>
    <col min="14093" max="14093" width="6.69921875" style="10" bestFit="1" customWidth="1"/>
    <col min="14094" max="14094" width="8.19921875" style="10" bestFit="1" customWidth="1"/>
    <col min="14095" max="14095" width="5.09765625" style="10" bestFit="1" customWidth="1"/>
    <col min="14096" max="14101" width="6" style="10" bestFit="1" customWidth="1"/>
    <col min="14102" max="14336" width="8.69921875" style="10"/>
    <col min="14337" max="14337" width="9.69921875" style="10" customWidth="1"/>
    <col min="14338" max="14338" width="7.69921875" style="10" customWidth="1"/>
    <col min="14339" max="14342" width="9" style="10" customWidth="1"/>
    <col min="14343" max="14348" width="8.5" style="10" customWidth="1"/>
    <col min="14349" max="14349" width="6.69921875" style="10" bestFit="1" customWidth="1"/>
    <col min="14350" max="14350" width="8.19921875" style="10" bestFit="1" customWidth="1"/>
    <col min="14351" max="14351" width="5.09765625" style="10" bestFit="1" customWidth="1"/>
    <col min="14352" max="14357" width="6" style="10" bestFit="1" customWidth="1"/>
    <col min="14358" max="14592" width="8.69921875" style="10"/>
    <col min="14593" max="14593" width="9.69921875" style="10" customWidth="1"/>
    <col min="14594" max="14594" width="7.69921875" style="10" customWidth="1"/>
    <col min="14595" max="14598" width="9" style="10" customWidth="1"/>
    <col min="14599" max="14604" width="8.5" style="10" customWidth="1"/>
    <col min="14605" max="14605" width="6.69921875" style="10" bestFit="1" customWidth="1"/>
    <col min="14606" max="14606" width="8.19921875" style="10" bestFit="1" customWidth="1"/>
    <col min="14607" max="14607" width="5.09765625" style="10" bestFit="1" customWidth="1"/>
    <col min="14608" max="14613" width="6" style="10" bestFit="1" customWidth="1"/>
    <col min="14614" max="14848" width="8.69921875" style="10"/>
    <col min="14849" max="14849" width="9.69921875" style="10" customWidth="1"/>
    <col min="14850" max="14850" width="7.69921875" style="10" customWidth="1"/>
    <col min="14851" max="14854" width="9" style="10" customWidth="1"/>
    <col min="14855" max="14860" width="8.5" style="10" customWidth="1"/>
    <col min="14861" max="14861" width="6.69921875" style="10" bestFit="1" customWidth="1"/>
    <col min="14862" max="14862" width="8.19921875" style="10" bestFit="1" customWidth="1"/>
    <col min="14863" max="14863" width="5.09765625" style="10" bestFit="1" customWidth="1"/>
    <col min="14864" max="14869" width="6" style="10" bestFit="1" customWidth="1"/>
    <col min="14870" max="15104" width="8.69921875" style="10"/>
    <col min="15105" max="15105" width="9.69921875" style="10" customWidth="1"/>
    <col min="15106" max="15106" width="7.69921875" style="10" customWidth="1"/>
    <col min="15107" max="15110" width="9" style="10" customWidth="1"/>
    <col min="15111" max="15116" width="8.5" style="10" customWidth="1"/>
    <col min="15117" max="15117" width="6.69921875" style="10" bestFit="1" customWidth="1"/>
    <col min="15118" max="15118" width="8.19921875" style="10" bestFit="1" customWidth="1"/>
    <col min="15119" max="15119" width="5.09765625" style="10" bestFit="1" customWidth="1"/>
    <col min="15120" max="15125" width="6" style="10" bestFit="1" customWidth="1"/>
    <col min="15126" max="15360" width="8.69921875" style="10"/>
    <col min="15361" max="15361" width="9.69921875" style="10" customWidth="1"/>
    <col min="15362" max="15362" width="7.69921875" style="10" customWidth="1"/>
    <col min="15363" max="15366" width="9" style="10" customWidth="1"/>
    <col min="15367" max="15372" width="8.5" style="10" customWidth="1"/>
    <col min="15373" max="15373" width="6.69921875" style="10" bestFit="1" customWidth="1"/>
    <col min="15374" max="15374" width="8.19921875" style="10" bestFit="1" customWidth="1"/>
    <col min="15375" max="15375" width="5.09765625" style="10" bestFit="1" customWidth="1"/>
    <col min="15376" max="15381" width="6" style="10" bestFit="1" customWidth="1"/>
    <col min="15382" max="15616" width="8.69921875" style="10"/>
    <col min="15617" max="15617" width="9.69921875" style="10" customWidth="1"/>
    <col min="15618" max="15618" width="7.69921875" style="10" customWidth="1"/>
    <col min="15619" max="15622" width="9" style="10" customWidth="1"/>
    <col min="15623" max="15628" width="8.5" style="10" customWidth="1"/>
    <col min="15629" max="15629" width="6.69921875" style="10" bestFit="1" customWidth="1"/>
    <col min="15630" max="15630" width="8.19921875" style="10" bestFit="1" customWidth="1"/>
    <col min="15631" max="15631" width="5.09765625" style="10" bestFit="1" customWidth="1"/>
    <col min="15632" max="15637" width="6" style="10" bestFit="1" customWidth="1"/>
    <col min="15638" max="15872" width="8.69921875" style="10"/>
    <col min="15873" max="15873" width="9.69921875" style="10" customWidth="1"/>
    <col min="15874" max="15874" width="7.69921875" style="10" customWidth="1"/>
    <col min="15875" max="15878" width="9" style="10" customWidth="1"/>
    <col min="15879" max="15884" width="8.5" style="10" customWidth="1"/>
    <col min="15885" max="15885" width="6.69921875" style="10" bestFit="1" customWidth="1"/>
    <col min="15886" max="15886" width="8.19921875" style="10" bestFit="1" customWidth="1"/>
    <col min="15887" max="15887" width="5.09765625" style="10" bestFit="1" customWidth="1"/>
    <col min="15888" max="15893" width="6" style="10" bestFit="1" customWidth="1"/>
    <col min="15894" max="16128" width="8.69921875" style="10"/>
    <col min="16129" max="16129" width="9.69921875" style="10" customWidth="1"/>
    <col min="16130" max="16130" width="7.69921875" style="10" customWidth="1"/>
    <col min="16131" max="16134" width="9" style="10" customWidth="1"/>
    <col min="16135" max="16140" width="8.5" style="10" customWidth="1"/>
    <col min="16141" max="16141" width="6.69921875" style="10" bestFit="1" customWidth="1"/>
    <col min="16142" max="16142" width="8.19921875" style="10" bestFit="1" customWidth="1"/>
    <col min="16143" max="16143" width="5.09765625" style="10" bestFit="1" customWidth="1"/>
    <col min="16144" max="16149" width="6" style="10" bestFit="1" customWidth="1"/>
    <col min="16150" max="16384" width="8.69921875" style="10"/>
  </cols>
  <sheetData>
    <row r="1" spans="1:16" ht="27" customHeight="1" x14ac:dyDescent="0.2">
      <c r="A1" s="95" t="s">
        <v>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 ht="15.6" customHeight="1" x14ac:dyDescent="0.2">
      <c r="A2" s="11" t="s">
        <v>0</v>
      </c>
      <c r="L2" s="12" t="s">
        <v>48</v>
      </c>
    </row>
    <row r="3" spans="1:16" ht="14.4" customHeight="1" x14ac:dyDescent="0.2">
      <c r="A3" s="96" t="s">
        <v>49</v>
      </c>
      <c r="B3" s="96" t="s">
        <v>50</v>
      </c>
      <c r="C3" s="96"/>
      <c r="D3" s="96"/>
      <c r="E3" s="97" t="s">
        <v>106</v>
      </c>
      <c r="F3" s="96" t="s">
        <v>51</v>
      </c>
      <c r="G3" s="96"/>
      <c r="H3" s="96"/>
      <c r="I3" s="96"/>
      <c r="J3" s="96"/>
      <c r="K3" s="96"/>
      <c r="L3" s="96"/>
    </row>
    <row r="4" spans="1:16" ht="19.2" customHeight="1" x14ac:dyDescent="0.2">
      <c r="A4" s="96"/>
      <c r="B4" s="13" t="s">
        <v>52</v>
      </c>
      <c r="C4" s="13" t="s">
        <v>53</v>
      </c>
      <c r="D4" s="13" t="s">
        <v>54</v>
      </c>
      <c r="E4" s="96"/>
      <c r="F4" s="13" t="s">
        <v>6</v>
      </c>
      <c r="G4" s="13" t="s">
        <v>55</v>
      </c>
      <c r="H4" s="13" t="s">
        <v>56</v>
      </c>
      <c r="I4" s="13" t="s">
        <v>57</v>
      </c>
      <c r="J4" s="13" t="s">
        <v>58</v>
      </c>
      <c r="K4" s="13" t="s">
        <v>59</v>
      </c>
      <c r="L4" s="13" t="s">
        <v>60</v>
      </c>
    </row>
    <row r="5" spans="1:16" ht="22.95" customHeight="1" x14ac:dyDescent="0.2">
      <c r="A5" s="14" t="s">
        <v>15</v>
      </c>
      <c r="B5" s="15">
        <v>11</v>
      </c>
      <c r="C5" s="15">
        <v>1</v>
      </c>
      <c r="D5" s="15">
        <v>2</v>
      </c>
      <c r="E5" s="15">
        <v>90</v>
      </c>
      <c r="F5" s="16">
        <f t="shared" ref="F5:F10" si="0">SUM(G5:L5)</f>
        <v>96</v>
      </c>
      <c r="G5" s="15">
        <v>5</v>
      </c>
      <c r="H5" s="15">
        <v>12</v>
      </c>
      <c r="I5" s="15">
        <v>18</v>
      </c>
      <c r="J5" s="15">
        <v>23</v>
      </c>
      <c r="K5" s="15">
        <v>19</v>
      </c>
      <c r="L5" s="15">
        <v>19</v>
      </c>
    </row>
    <row r="6" spans="1:16" ht="22.95" customHeight="1" x14ac:dyDescent="0.2">
      <c r="A6" s="17" t="s">
        <v>61</v>
      </c>
      <c r="B6" s="16">
        <v>11</v>
      </c>
      <c r="C6" s="16">
        <v>1</v>
      </c>
      <c r="D6" s="16">
        <v>2</v>
      </c>
      <c r="E6" s="16">
        <v>90</v>
      </c>
      <c r="F6" s="16">
        <f t="shared" si="0"/>
        <v>96</v>
      </c>
      <c r="G6" s="16">
        <v>5</v>
      </c>
      <c r="H6" s="16">
        <v>12</v>
      </c>
      <c r="I6" s="16">
        <v>17</v>
      </c>
      <c r="J6" s="16">
        <v>20</v>
      </c>
      <c r="K6" s="16">
        <v>23</v>
      </c>
      <c r="L6" s="16">
        <v>19</v>
      </c>
    </row>
    <row r="7" spans="1:16" ht="22.95" customHeight="1" x14ac:dyDescent="0.2">
      <c r="A7" s="17" t="s">
        <v>62</v>
      </c>
      <c r="B7" s="16">
        <v>11</v>
      </c>
      <c r="C7" s="16">
        <v>1</v>
      </c>
      <c r="D7" s="16">
        <v>2</v>
      </c>
      <c r="E7" s="16">
        <v>90</v>
      </c>
      <c r="F7" s="16">
        <f t="shared" si="0"/>
        <v>93</v>
      </c>
      <c r="G7" s="16">
        <v>4</v>
      </c>
      <c r="H7" s="16">
        <v>11</v>
      </c>
      <c r="I7" s="16">
        <v>17</v>
      </c>
      <c r="J7" s="16">
        <v>20</v>
      </c>
      <c r="K7" s="16">
        <v>20</v>
      </c>
      <c r="L7" s="16">
        <v>21</v>
      </c>
    </row>
    <row r="8" spans="1:16" ht="22.95" customHeight="1" x14ac:dyDescent="0.2">
      <c r="A8" s="17" t="s">
        <v>63</v>
      </c>
      <c r="B8" s="16">
        <v>11</v>
      </c>
      <c r="C8" s="16">
        <v>1</v>
      </c>
      <c r="D8" s="16">
        <v>2</v>
      </c>
      <c r="E8" s="16">
        <v>90</v>
      </c>
      <c r="F8" s="16">
        <f t="shared" si="0"/>
        <v>90</v>
      </c>
      <c r="G8" s="16">
        <v>5</v>
      </c>
      <c r="H8" s="16">
        <v>11</v>
      </c>
      <c r="I8" s="16">
        <v>17</v>
      </c>
      <c r="J8" s="16">
        <v>20</v>
      </c>
      <c r="K8" s="16">
        <v>19</v>
      </c>
      <c r="L8" s="16">
        <v>18</v>
      </c>
    </row>
    <row r="9" spans="1:16" ht="22.95" customHeight="1" x14ac:dyDescent="0.2">
      <c r="A9" s="17" t="s">
        <v>64</v>
      </c>
      <c r="B9" s="16">
        <v>11</v>
      </c>
      <c r="C9" s="16">
        <v>1</v>
      </c>
      <c r="D9" s="16">
        <v>2</v>
      </c>
      <c r="E9" s="16">
        <v>90</v>
      </c>
      <c r="F9" s="16">
        <f t="shared" si="0"/>
        <v>84</v>
      </c>
      <c r="G9" s="16">
        <v>5</v>
      </c>
      <c r="H9" s="16">
        <v>11</v>
      </c>
      <c r="I9" s="16">
        <v>14</v>
      </c>
      <c r="J9" s="16">
        <v>18</v>
      </c>
      <c r="K9" s="16">
        <v>17</v>
      </c>
      <c r="L9" s="16">
        <v>19</v>
      </c>
    </row>
    <row r="10" spans="1:16" ht="22.95" customHeight="1" x14ac:dyDescent="0.2">
      <c r="A10" s="18" t="s">
        <v>65</v>
      </c>
      <c r="B10" s="19">
        <v>11</v>
      </c>
      <c r="C10" s="19">
        <v>1</v>
      </c>
      <c r="D10" s="19">
        <v>2</v>
      </c>
      <c r="E10" s="19">
        <v>90</v>
      </c>
      <c r="F10" s="19">
        <f t="shared" si="0"/>
        <v>82</v>
      </c>
      <c r="G10" s="19">
        <v>3</v>
      </c>
      <c r="H10" s="19">
        <v>11</v>
      </c>
      <c r="I10" s="19">
        <v>16</v>
      </c>
      <c r="J10" s="19">
        <v>20</v>
      </c>
      <c r="K10" s="19">
        <v>15</v>
      </c>
      <c r="L10" s="19">
        <v>17</v>
      </c>
      <c r="P10" s="20"/>
    </row>
    <row r="11" spans="1:16" ht="16.8" customHeight="1" x14ac:dyDescent="0.2">
      <c r="J11" s="21"/>
      <c r="L11" s="22" t="s">
        <v>66</v>
      </c>
    </row>
    <row r="12" spans="1:16" ht="15" customHeight="1" x14ac:dyDescent="0.2"/>
    <row r="13" spans="1:16" ht="15" customHeight="1" x14ac:dyDescent="0.2"/>
  </sheetData>
  <mergeCells count="5">
    <mergeCell ref="A1:L1"/>
    <mergeCell ref="A3:A4"/>
    <mergeCell ref="B3:D3"/>
    <mergeCell ref="E3:E4"/>
    <mergeCell ref="F3:L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7988-D29B-486A-BC80-C9F8B7E6C054}">
  <dimension ref="A1:F33"/>
  <sheetViews>
    <sheetView view="pageBreakPreview" zoomScaleNormal="75" zoomScaleSheetLayoutView="100" workbookViewId="0">
      <selection activeCell="A32" sqref="A32:A33"/>
    </sheetView>
  </sheetViews>
  <sheetFormatPr defaultRowHeight="13.2" x14ac:dyDescent="0.2"/>
  <cols>
    <col min="1" max="1" width="24.59765625" style="1" customWidth="1"/>
    <col min="2" max="6" width="9" style="1" customWidth="1"/>
    <col min="7" max="256" width="8.69921875" style="1"/>
    <col min="257" max="257" width="22.5" style="1" customWidth="1"/>
    <col min="258" max="262" width="9" style="1" customWidth="1"/>
    <col min="263" max="512" width="8.69921875" style="1"/>
    <col min="513" max="513" width="22.5" style="1" customWidth="1"/>
    <col min="514" max="518" width="9" style="1" customWidth="1"/>
    <col min="519" max="768" width="8.69921875" style="1"/>
    <col min="769" max="769" width="22.5" style="1" customWidth="1"/>
    <col min="770" max="774" width="9" style="1" customWidth="1"/>
    <col min="775" max="1024" width="8.69921875" style="1"/>
    <col min="1025" max="1025" width="22.5" style="1" customWidth="1"/>
    <col min="1026" max="1030" width="9" style="1" customWidth="1"/>
    <col min="1031" max="1280" width="8.69921875" style="1"/>
    <col min="1281" max="1281" width="22.5" style="1" customWidth="1"/>
    <col min="1282" max="1286" width="9" style="1" customWidth="1"/>
    <col min="1287" max="1536" width="8.69921875" style="1"/>
    <col min="1537" max="1537" width="22.5" style="1" customWidth="1"/>
    <col min="1538" max="1542" width="9" style="1" customWidth="1"/>
    <col min="1543" max="1792" width="8.69921875" style="1"/>
    <col min="1793" max="1793" width="22.5" style="1" customWidth="1"/>
    <col min="1794" max="1798" width="9" style="1" customWidth="1"/>
    <col min="1799" max="2048" width="8.69921875" style="1"/>
    <col min="2049" max="2049" width="22.5" style="1" customWidth="1"/>
    <col min="2050" max="2054" width="9" style="1" customWidth="1"/>
    <col min="2055" max="2304" width="8.69921875" style="1"/>
    <col min="2305" max="2305" width="22.5" style="1" customWidth="1"/>
    <col min="2306" max="2310" width="9" style="1" customWidth="1"/>
    <col min="2311" max="2560" width="8.69921875" style="1"/>
    <col min="2561" max="2561" width="22.5" style="1" customWidth="1"/>
    <col min="2562" max="2566" width="9" style="1" customWidth="1"/>
    <col min="2567" max="2816" width="8.69921875" style="1"/>
    <col min="2817" max="2817" width="22.5" style="1" customWidth="1"/>
    <col min="2818" max="2822" width="9" style="1" customWidth="1"/>
    <col min="2823" max="3072" width="8.69921875" style="1"/>
    <col min="3073" max="3073" width="22.5" style="1" customWidth="1"/>
    <col min="3074" max="3078" width="9" style="1" customWidth="1"/>
    <col min="3079" max="3328" width="8.69921875" style="1"/>
    <col min="3329" max="3329" width="22.5" style="1" customWidth="1"/>
    <col min="3330" max="3334" width="9" style="1" customWidth="1"/>
    <col min="3335" max="3584" width="8.69921875" style="1"/>
    <col min="3585" max="3585" width="22.5" style="1" customWidth="1"/>
    <col min="3586" max="3590" width="9" style="1" customWidth="1"/>
    <col min="3591" max="3840" width="8.69921875" style="1"/>
    <col min="3841" max="3841" width="22.5" style="1" customWidth="1"/>
    <col min="3842" max="3846" width="9" style="1" customWidth="1"/>
    <col min="3847" max="4096" width="8.69921875" style="1"/>
    <col min="4097" max="4097" width="22.5" style="1" customWidth="1"/>
    <col min="4098" max="4102" width="9" style="1" customWidth="1"/>
    <col min="4103" max="4352" width="8.69921875" style="1"/>
    <col min="4353" max="4353" width="22.5" style="1" customWidth="1"/>
    <col min="4354" max="4358" width="9" style="1" customWidth="1"/>
    <col min="4359" max="4608" width="8.69921875" style="1"/>
    <col min="4609" max="4609" width="22.5" style="1" customWidth="1"/>
    <col min="4610" max="4614" width="9" style="1" customWidth="1"/>
    <col min="4615" max="4864" width="8.69921875" style="1"/>
    <col min="4865" max="4865" width="22.5" style="1" customWidth="1"/>
    <col min="4866" max="4870" width="9" style="1" customWidth="1"/>
    <col min="4871" max="5120" width="8.69921875" style="1"/>
    <col min="5121" max="5121" width="22.5" style="1" customWidth="1"/>
    <col min="5122" max="5126" width="9" style="1" customWidth="1"/>
    <col min="5127" max="5376" width="8.69921875" style="1"/>
    <col min="5377" max="5377" width="22.5" style="1" customWidth="1"/>
    <col min="5378" max="5382" width="9" style="1" customWidth="1"/>
    <col min="5383" max="5632" width="8.69921875" style="1"/>
    <col min="5633" max="5633" width="22.5" style="1" customWidth="1"/>
    <col min="5634" max="5638" width="9" style="1" customWidth="1"/>
    <col min="5639" max="5888" width="8.69921875" style="1"/>
    <col min="5889" max="5889" width="22.5" style="1" customWidth="1"/>
    <col min="5890" max="5894" width="9" style="1" customWidth="1"/>
    <col min="5895" max="6144" width="8.69921875" style="1"/>
    <col min="6145" max="6145" width="22.5" style="1" customWidth="1"/>
    <col min="6146" max="6150" width="9" style="1" customWidth="1"/>
    <col min="6151" max="6400" width="8.69921875" style="1"/>
    <col min="6401" max="6401" width="22.5" style="1" customWidth="1"/>
    <col min="6402" max="6406" width="9" style="1" customWidth="1"/>
    <col min="6407" max="6656" width="8.69921875" style="1"/>
    <col min="6657" max="6657" width="22.5" style="1" customWidth="1"/>
    <col min="6658" max="6662" width="9" style="1" customWidth="1"/>
    <col min="6663" max="6912" width="8.69921875" style="1"/>
    <col min="6913" max="6913" width="22.5" style="1" customWidth="1"/>
    <col min="6914" max="6918" width="9" style="1" customWidth="1"/>
    <col min="6919" max="7168" width="8.69921875" style="1"/>
    <col min="7169" max="7169" width="22.5" style="1" customWidth="1"/>
    <col min="7170" max="7174" width="9" style="1" customWidth="1"/>
    <col min="7175" max="7424" width="8.69921875" style="1"/>
    <col min="7425" max="7425" width="22.5" style="1" customWidth="1"/>
    <col min="7426" max="7430" width="9" style="1" customWidth="1"/>
    <col min="7431" max="7680" width="8.69921875" style="1"/>
    <col min="7681" max="7681" width="22.5" style="1" customWidth="1"/>
    <col min="7682" max="7686" width="9" style="1" customWidth="1"/>
    <col min="7687" max="7936" width="8.69921875" style="1"/>
    <col min="7937" max="7937" width="22.5" style="1" customWidth="1"/>
    <col min="7938" max="7942" width="9" style="1" customWidth="1"/>
    <col min="7943" max="8192" width="8.69921875" style="1"/>
    <col min="8193" max="8193" width="22.5" style="1" customWidth="1"/>
    <col min="8194" max="8198" width="9" style="1" customWidth="1"/>
    <col min="8199" max="8448" width="8.69921875" style="1"/>
    <col min="8449" max="8449" width="22.5" style="1" customWidth="1"/>
    <col min="8450" max="8454" width="9" style="1" customWidth="1"/>
    <col min="8455" max="8704" width="8.69921875" style="1"/>
    <col min="8705" max="8705" width="22.5" style="1" customWidth="1"/>
    <col min="8706" max="8710" width="9" style="1" customWidth="1"/>
    <col min="8711" max="8960" width="8.69921875" style="1"/>
    <col min="8961" max="8961" width="22.5" style="1" customWidth="1"/>
    <col min="8962" max="8966" width="9" style="1" customWidth="1"/>
    <col min="8967" max="9216" width="8.69921875" style="1"/>
    <col min="9217" max="9217" width="22.5" style="1" customWidth="1"/>
    <col min="9218" max="9222" width="9" style="1" customWidth="1"/>
    <col min="9223" max="9472" width="8.69921875" style="1"/>
    <col min="9473" max="9473" width="22.5" style="1" customWidth="1"/>
    <col min="9474" max="9478" width="9" style="1" customWidth="1"/>
    <col min="9479" max="9728" width="8.69921875" style="1"/>
    <col min="9729" max="9729" width="22.5" style="1" customWidth="1"/>
    <col min="9730" max="9734" width="9" style="1" customWidth="1"/>
    <col min="9735" max="9984" width="8.69921875" style="1"/>
    <col min="9985" max="9985" width="22.5" style="1" customWidth="1"/>
    <col min="9986" max="9990" width="9" style="1" customWidth="1"/>
    <col min="9991" max="10240" width="8.69921875" style="1"/>
    <col min="10241" max="10241" width="22.5" style="1" customWidth="1"/>
    <col min="10242" max="10246" width="9" style="1" customWidth="1"/>
    <col min="10247" max="10496" width="8.69921875" style="1"/>
    <col min="10497" max="10497" width="22.5" style="1" customWidth="1"/>
    <col min="10498" max="10502" width="9" style="1" customWidth="1"/>
    <col min="10503" max="10752" width="8.69921875" style="1"/>
    <col min="10753" max="10753" width="22.5" style="1" customWidth="1"/>
    <col min="10754" max="10758" width="9" style="1" customWidth="1"/>
    <col min="10759" max="11008" width="8.69921875" style="1"/>
    <col min="11009" max="11009" width="22.5" style="1" customWidth="1"/>
    <col min="11010" max="11014" width="9" style="1" customWidth="1"/>
    <col min="11015" max="11264" width="8.69921875" style="1"/>
    <col min="11265" max="11265" width="22.5" style="1" customWidth="1"/>
    <col min="11266" max="11270" width="9" style="1" customWidth="1"/>
    <col min="11271" max="11520" width="8.69921875" style="1"/>
    <col min="11521" max="11521" width="22.5" style="1" customWidth="1"/>
    <col min="11522" max="11526" width="9" style="1" customWidth="1"/>
    <col min="11527" max="11776" width="8.69921875" style="1"/>
    <col min="11777" max="11777" width="22.5" style="1" customWidth="1"/>
    <col min="11778" max="11782" width="9" style="1" customWidth="1"/>
    <col min="11783" max="12032" width="8.69921875" style="1"/>
    <col min="12033" max="12033" width="22.5" style="1" customWidth="1"/>
    <col min="12034" max="12038" width="9" style="1" customWidth="1"/>
    <col min="12039" max="12288" width="8.69921875" style="1"/>
    <col min="12289" max="12289" width="22.5" style="1" customWidth="1"/>
    <col min="12290" max="12294" width="9" style="1" customWidth="1"/>
    <col min="12295" max="12544" width="8.69921875" style="1"/>
    <col min="12545" max="12545" width="22.5" style="1" customWidth="1"/>
    <col min="12546" max="12550" width="9" style="1" customWidth="1"/>
    <col min="12551" max="12800" width="8.69921875" style="1"/>
    <col min="12801" max="12801" width="22.5" style="1" customWidth="1"/>
    <col min="12802" max="12806" width="9" style="1" customWidth="1"/>
    <col min="12807" max="13056" width="8.69921875" style="1"/>
    <col min="13057" max="13057" width="22.5" style="1" customWidth="1"/>
    <col min="13058" max="13062" width="9" style="1" customWidth="1"/>
    <col min="13063" max="13312" width="8.69921875" style="1"/>
    <col min="13313" max="13313" width="22.5" style="1" customWidth="1"/>
    <col min="13314" max="13318" width="9" style="1" customWidth="1"/>
    <col min="13319" max="13568" width="8.69921875" style="1"/>
    <col min="13569" max="13569" width="22.5" style="1" customWidth="1"/>
    <col min="13570" max="13574" width="9" style="1" customWidth="1"/>
    <col min="13575" max="13824" width="8.69921875" style="1"/>
    <col min="13825" max="13825" width="22.5" style="1" customWidth="1"/>
    <col min="13826" max="13830" width="9" style="1" customWidth="1"/>
    <col min="13831" max="14080" width="8.69921875" style="1"/>
    <col min="14081" max="14081" width="22.5" style="1" customWidth="1"/>
    <col min="14082" max="14086" width="9" style="1" customWidth="1"/>
    <col min="14087" max="14336" width="8.69921875" style="1"/>
    <col min="14337" max="14337" width="22.5" style="1" customWidth="1"/>
    <col min="14338" max="14342" width="9" style="1" customWidth="1"/>
    <col min="14343" max="14592" width="8.69921875" style="1"/>
    <col min="14593" max="14593" width="22.5" style="1" customWidth="1"/>
    <col min="14594" max="14598" width="9" style="1" customWidth="1"/>
    <col min="14599" max="14848" width="8.69921875" style="1"/>
    <col min="14849" max="14849" width="22.5" style="1" customWidth="1"/>
    <col min="14850" max="14854" width="9" style="1" customWidth="1"/>
    <col min="14855" max="15104" width="8.69921875" style="1"/>
    <col min="15105" max="15105" width="22.5" style="1" customWidth="1"/>
    <col min="15106" max="15110" width="9" style="1" customWidth="1"/>
    <col min="15111" max="15360" width="8.69921875" style="1"/>
    <col min="15361" max="15361" width="22.5" style="1" customWidth="1"/>
    <col min="15362" max="15366" width="9" style="1" customWidth="1"/>
    <col min="15367" max="15616" width="8.69921875" style="1"/>
    <col min="15617" max="15617" width="22.5" style="1" customWidth="1"/>
    <col min="15618" max="15622" width="9" style="1" customWidth="1"/>
    <col min="15623" max="15872" width="8.69921875" style="1"/>
    <col min="15873" max="15873" width="22.5" style="1" customWidth="1"/>
    <col min="15874" max="15878" width="9" style="1" customWidth="1"/>
    <col min="15879" max="16128" width="8.69921875" style="1"/>
    <col min="16129" max="16129" width="22.5" style="1" customWidth="1"/>
    <col min="16130" max="16134" width="9" style="1" customWidth="1"/>
    <col min="16135" max="16384" width="8.69921875" style="1"/>
  </cols>
  <sheetData>
    <row r="1" spans="1:6" ht="27.6" customHeight="1" x14ac:dyDescent="0.2">
      <c r="A1" s="93" t="s">
        <v>100</v>
      </c>
      <c r="B1" s="93"/>
      <c r="C1" s="93"/>
      <c r="D1" s="93"/>
      <c r="E1" s="93"/>
      <c r="F1" s="93"/>
    </row>
    <row r="2" spans="1:6" ht="17.399999999999999" customHeight="1" x14ac:dyDescent="0.2">
      <c r="A2" s="2" t="s">
        <v>67</v>
      </c>
      <c r="F2" s="5" t="s">
        <v>68</v>
      </c>
    </row>
    <row r="3" spans="1:6" ht="15" customHeight="1" x14ac:dyDescent="0.2">
      <c r="A3" s="98" t="s">
        <v>69</v>
      </c>
      <c r="B3" s="98" t="s">
        <v>70</v>
      </c>
      <c r="C3" s="98"/>
      <c r="D3" s="98"/>
      <c r="E3" s="98"/>
      <c r="F3" s="98"/>
    </row>
    <row r="4" spans="1:6" ht="14.4" customHeight="1" x14ac:dyDescent="0.2">
      <c r="A4" s="98"/>
      <c r="B4" s="23" t="s">
        <v>6</v>
      </c>
      <c r="C4" s="23" t="s">
        <v>71</v>
      </c>
      <c r="D4" s="23" t="s">
        <v>57</v>
      </c>
      <c r="E4" s="23" t="s">
        <v>58</v>
      </c>
      <c r="F4" s="23" t="s">
        <v>72</v>
      </c>
    </row>
    <row r="5" spans="1:6" ht="22.05" customHeight="1" x14ac:dyDescent="0.2">
      <c r="A5" s="24" t="s">
        <v>73</v>
      </c>
      <c r="B5" s="25">
        <f t="shared" ref="B5:B13" si="0">SUM(C5:F5)</f>
        <v>118</v>
      </c>
      <c r="C5" s="25">
        <v>30</v>
      </c>
      <c r="D5" s="25">
        <v>24</v>
      </c>
      <c r="E5" s="25">
        <v>20</v>
      </c>
      <c r="F5" s="25">
        <v>44</v>
      </c>
    </row>
    <row r="6" spans="1:6" ht="22.05" customHeight="1" x14ac:dyDescent="0.2">
      <c r="A6" s="26" t="s">
        <v>74</v>
      </c>
      <c r="B6" s="27">
        <f t="shared" si="0"/>
        <v>60</v>
      </c>
      <c r="C6" s="27">
        <v>15</v>
      </c>
      <c r="D6" s="27">
        <v>12</v>
      </c>
      <c r="E6" s="27">
        <v>14</v>
      </c>
      <c r="F6" s="27">
        <v>19</v>
      </c>
    </row>
    <row r="7" spans="1:6" ht="22.05" customHeight="1" x14ac:dyDescent="0.2">
      <c r="A7" s="28" t="s">
        <v>75</v>
      </c>
      <c r="B7" s="27">
        <f t="shared" si="0"/>
        <v>78</v>
      </c>
      <c r="C7" s="27">
        <v>20</v>
      </c>
      <c r="D7" s="27">
        <v>17</v>
      </c>
      <c r="E7" s="27">
        <v>15</v>
      </c>
      <c r="F7" s="27">
        <v>26</v>
      </c>
    </row>
    <row r="8" spans="1:6" ht="22.05" customHeight="1" x14ac:dyDescent="0.2">
      <c r="A8" s="26" t="s">
        <v>76</v>
      </c>
      <c r="B8" s="27">
        <f t="shared" si="0"/>
        <v>97</v>
      </c>
      <c r="C8" s="27">
        <v>12</v>
      </c>
      <c r="D8" s="27">
        <v>22</v>
      </c>
      <c r="E8" s="27">
        <v>25</v>
      </c>
      <c r="F8" s="27">
        <v>38</v>
      </c>
    </row>
    <row r="9" spans="1:6" ht="22.05" customHeight="1" x14ac:dyDescent="0.2">
      <c r="A9" s="29" t="s">
        <v>77</v>
      </c>
      <c r="B9" s="27">
        <f t="shared" si="0"/>
        <v>88</v>
      </c>
      <c r="C9" s="30">
        <v>17</v>
      </c>
      <c r="D9" s="30">
        <v>15</v>
      </c>
      <c r="E9" s="30">
        <v>22</v>
      </c>
      <c r="F9" s="30">
        <v>34</v>
      </c>
    </row>
    <row r="10" spans="1:6" ht="22.05" customHeight="1" x14ac:dyDescent="0.2">
      <c r="A10" s="29" t="s">
        <v>78</v>
      </c>
      <c r="B10" s="27">
        <f t="shared" si="0"/>
        <v>47</v>
      </c>
      <c r="C10" s="30">
        <v>9</v>
      </c>
      <c r="D10" s="30">
        <v>6</v>
      </c>
      <c r="E10" s="30">
        <v>12</v>
      </c>
      <c r="F10" s="30">
        <v>20</v>
      </c>
    </row>
    <row r="11" spans="1:6" ht="22.05" customHeight="1" x14ac:dyDescent="0.2">
      <c r="A11" s="29" t="s">
        <v>79</v>
      </c>
      <c r="B11" s="27">
        <f t="shared" si="0"/>
        <v>12</v>
      </c>
      <c r="C11" s="30">
        <v>6</v>
      </c>
      <c r="D11" s="30">
        <v>6</v>
      </c>
      <c r="E11" s="30">
        <v>0</v>
      </c>
      <c r="F11" s="30">
        <v>0</v>
      </c>
    </row>
    <row r="12" spans="1:6" ht="22.05" customHeight="1" x14ac:dyDescent="0.2">
      <c r="A12" s="26" t="s">
        <v>80</v>
      </c>
      <c r="B12" s="27">
        <f t="shared" si="0"/>
        <v>20</v>
      </c>
      <c r="C12" s="30">
        <v>13</v>
      </c>
      <c r="D12" s="30">
        <v>7</v>
      </c>
      <c r="E12" s="30">
        <v>0</v>
      </c>
      <c r="F12" s="30">
        <v>0</v>
      </c>
    </row>
    <row r="13" spans="1:6" ht="22.05" customHeight="1" x14ac:dyDescent="0.2">
      <c r="A13" s="31" t="s">
        <v>81</v>
      </c>
      <c r="B13" s="32">
        <f t="shared" si="0"/>
        <v>5</v>
      </c>
      <c r="C13" s="33">
        <v>3</v>
      </c>
      <c r="D13" s="33">
        <v>2</v>
      </c>
      <c r="E13" s="33">
        <v>0</v>
      </c>
      <c r="F13" s="33">
        <v>0</v>
      </c>
    </row>
    <row r="14" spans="1:6" s="2" customFormat="1" ht="16.8" customHeight="1" x14ac:dyDescent="0.15">
      <c r="A14" s="110" t="s">
        <v>94</v>
      </c>
      <c r="F14" s="6" t="s">
        <v>82</v>
      </c>
    </row>
    <row r="15" spans="1:6" ht="20.100000000000001" customHeight="1" x14ac:dyDescent="0.2"/>
    <row r="16" spans="1:6" ht="20.100000000000001" customHeight="1" x14ac:dyDescent="0.2"/>
    <row r="17" spans="1:6" ht="27" customHeight="1" x14ac:dyDescent="0.2">
      <c r="A17" s="93" t="s">
        <v>101</v>
      </c>
      <c r="B17" s="93"/>
      <c r="C17" s="93"/>
      <c r="D17" s="93"/>
      <c r="E17" s="93"/>
      <c r="F17" s="93"/>
    </row>
    <row r="18" spans="1:6" ht="18.600000000000001" customHeight="1" x14ac:dyDescent="0.2">
      <c r="F18" s="5" t="s">
        <v>83</v>
      </c>
    </row>
    <row r="19" spans="1:6" ht="15" customHeight="1" x14ac:dyDescent="0.2">
      <c r="A19" s="98" t="s">
        <v>84</v>
      </c>
      <c r="B19" s="98" t="s">
        <v>70</v>
      </c>
      <c r="C19" s="98"/>
      <c r="D19" s="98"/>
      <c r="E19" s="98"/>
      <c r="F19" s="98"/>
    </row>
    <row r="20" spans="1:6" ht="15" customHeight="1" x14ac:dyDescent="0.2">
      <c r="A20" s="98"/>
      <c r="B20" s="23" t="s">
        <v>6</v>
      </c>
      <c r="C20" s="23" t="s">
        <v>71</v>
      </c>
      <c r="D20" s="23" t="s">
        <v>57</v>
      </c>
      <c r="E20" s="23" t="s">
        <v>58</v>
      </c>
      <c r="F20" s="23" t="s">
        <v>72</v>
      </c>
    </row>
    <row r="21" spans="1:6" ht="22.05" customHeight="1" x14ac:dyDescent="0.2">
      <c r="A21" s="34" t="s">
        <v>85</v>
      </c>
      <c r="B21" s="25">
        <f t="shared" ref="B21:B30" si="1">SUM(C21:F21)</f>
        <v>24</v>
      </c>
      <c r="C21" s="25">
        <v>0</v>
      </c>
      <c r="D21" s="25">
        <v>7</v>
      </c>
      <c r="E21" s="25">
        <v>5</v>
      </c>
      <c r="F21" s="25">
        <v>12</v>
      </c>
    </row>
    <row r="22" spans="1:6" ht="22.05" customHeight="1" x14ac:dyDescent="0.2">
      <c r="A22" s="35" t="s">
        <v>86</v>
      </c>
      <c r="B22" s="27">
        <f t="shared" si="1"/>
        <v>38</v>
      </c>
      <c r="C22" s="27">
        <v>7</v>
      </c>
      <c r="D22" s="27">
        <v>8</v>
      </c>
      <c r="E22" s="27">
        <v>11</v>
      </c>
      <c r="F22" s="27">
        <v>12</v>
      </c>
    </row>
    <row r="23" spans="1:6" ht="22.05" customHeight="1" x14ac:dyDescent="0.2">
      <c r="A23" s="36" t="s">
        <v>87</v>
      </c>
      <c r="B23" s="27">
        <f t="shared" si="1"/>
        <v>23</v>
      </c>
      <c r="C23" s="27">
        <v>1</v>
      </c>
      <c r="D23" s="27">
        <v>5</v>
      </c>
      <c r="E23" s="27">
        <v>8</v>
      </c>
      <c r="F23" s="27">
        <v>9</v>
      </c>
    </row>
    <row r="24" spans="1:6" ht="22.05" customHeight="1" x14ac:dyDescent="0.2">
      <c r="A24" s="37" t="s">
        <v>88</v>
      </c>
      <c r="B24" s="27">
        <f t="shared" si="1"/>
        <v>14</v>
      </c>
      <c r="C24" s="27">
        <v>2</v>
      </c>
      <c r="D24" s="27">
        <v>2</v>
      </c>
      <c r="E24" s="27">
        <v>7</v>
      </c>
      <c r="F24" s="27">
        <v>3</v>
      </c>
    </row>
    <row r="25" spans="1:6" ht="22.05" customHeight="1" x14ac:dyDescent="0.2">
      <c r="A25" s="38" t="s">
        <v>89</v>
      </c>
      <c r="B25" s="27">
        <f t="shared" si="1"/>
        <v>4</v>
      </c>
      <c r="C25" s="27">
        <v>2</v>
      </c>
      <c r="D25" s="27">
        <v>1</v>
      </c>
      <c r="E25" s="27">
        <v>0</v>
      </c>
      <c r="F25" s="27">
        <v>1</v>
      </c>
    </row>
    <row r="26" spans="1:6" ht="22.05" customHeight="1" x14ac:dyDescent="0.2">
      <c r="A26" s="38" t="s">
        <v>90</v>
      </c>
      <c r="B26" s="27">
        <f t="shared" si="1"/>
        <v>17</v>
      </c>
      <c r="C26" s="27">
        <v>2</v>
      </c>
      <c r="D26" s="27">
        <v>3</v>
      </c>
      <c r="E26" s="27">
        <v>8</v>
      </c>
      <c r="F26" s="27">
        <v>4</v>
      </c>
    </row>
    <row r="27" spans="1:6" ht="22.05" customHeight="1" x14ac:dyDescent="0.2">
      <c r="A27" s="39" t="s">
        <v>95</v>
      </c>
      <c r="B27" s="27">
        <f t="shared" si="1"/>
        <v>18</v>
      </c>
      <c r="C27" s="27">
        <v>5</v>
      </c>
      <c r="D27" s="27">
        <v>7</v>
      </c>
      <c r="E27" s="27">
        <v>5</v>
      </c>
      <c r="F27" s="27">
        <v>1</v>
      </c>
    </row>
    <row r="28" spans="1:6" ht="25.8" customHeight="1" x14ac:dyDescent="0.2">
      <c r="A28" s="40" t="s">
        <v>96</v>
      </c>
      <c r="B28" s="27">
        <f t="shared" si="1"/>
        <v>7</v>
      </c>
      <c r="C28" s="27">
        <v>5</v>
      </c>
      <c r="D28" s="27">
        <v>2</v>
      </c>
      <c r="E28" s="27">
        <v>0</v>
      </c>
      <c r="F28" s="27">
        <v>0</v>
      </c>
    </row>
    <row r="29" spans="1:6" ht="22.05" customHeight="1" x14ac:dyDescent="0.2">
      <c r="A29" s="41" t="s">
        <v>91</v>
      </c>
      <c r="B29" s="27">
        <f t="shared" si="1"/>
        <v>19</v>
      </c>
      <c r="C29" s="27">
        <v>11</v>
      </c>
      <c r="D29" s="27">
        <v>8</v>
      </c>
      <c r="E29" s="27">
        <v>0</v>
      </c>
      <c r="F29" s="27">
        <v>0</v>
      </c>
    </row>
    <row r="30" spans="1:6" ht="22.05" customHeight="1" x14ac:dyDescent="0.2">
      <c r="A30" s="42" t="s">
        <v>92</v>
      </c>
      <c r="B30" s="32">
        <f t="shared" si="1"/>
        <v>19</v>
      </c>
      <c r="C30" s="32">
        <v>0</v>
      </c>
      <c r="D30" s="32">
        <v>0</v>
      </c>
      <c r="E30" s="32">
        <v>10</v>
      </c>
      <c r="F30" s="32">
        <v>9</v>
      </c>
    </row>
    <row r="31" spans="1:6" ht="16.2" customHeight="1" x14ac:dyDescent="0.2">
      <c r="F31" s="6" t="s">
        <v>82</v>
      </c>
    </row>
    <row r="32" spans="1:6" ht="16.05" customHeight="1" x14ac:dyDescent="0.2">
      <c r="A32" s="110" t="s">
        <v>97</v>
      </c>
    </row>
    <row r="33" spans="1:1" ht="16.05" customHeight="1" x14ac:dyDescent="0.2">
      <c r="A33" s="110" t="s">
        <v>93</v>
      </c>
    </row>
  </sheetData>
  <mergeCells count="6">
    <mergeCell ref="A19:A20"/>
    <mergeCell ref="B19:F19"/>
    <mergeCell ref="A1:F1"/>
    <mergeCell ref="A3:A4"/>
    <mergeCell ref="B3:F3"/>
    <mergeCell ref="A17:F1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6AEF-F4E2-43DE-A5F7-44B2934B2E78}">
  <dimension ref="A1:M20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7.19921875" style="44" customWidth="1"/>
    <col min="2" max="3" width="6.69921875" style="44" customWidth="1"/>
    <col min="4" max="4" width="5.59765625" style="44" customWidth="1"/>
    <col min="5" max="5" width="6.5" style="44" customWidth="1"/>
    <col min="6" max="6" width="8.19921875" style="44" bestFit="1" customWidth="1"/>
    <col min="7" max="7" width="7.69921875" style="44" customWidth="1"/>
    <col min="8" max="8" width="6.69921875" style="44" customWidth="1"/>
    <col min="9" max="9" width="8.3984375" style="44" customWidth="1"/>
    <col min="10" max="11" width="8.69921875" style="44"/>
    <col min="12" max="12" width="8.69921875" style="44" bestFit="1" customWidth="1"/>
    <col min="13" max="13" width="9.69921875" style="44" bestFit="1" customWidth="1"/>
    <col min="14" max="255" width="8.69921875" style="44"/>
    <col min="256" max="256" width="7.19921875" style="44" customWidth="1"/>
    <col min="257" max="258" width="6.69921875" style="44" customWidth="1"/>
    <col min="259" max="259" width="5.59765625" style="44" customWidth="1"/>
    <col min="260" max="260" width="6.5" style="44" customWidth="1"/>
    <col min="261" max="261" width="8.19921875" style="44" bestFit="1" customWidth="1"/>
    <col min="262" max="264" width="6.69921875" style="44" customWidth="1"/>
    <col min="265" max="265" width="10.5" style="44" bestFit="1" customWidth="1"/>
    <col min="266" max="267" width="8.69921875" style="44"/>
    <col min="268" max="268" width="8.69921875" style="44" bestFit="1" customWidth="1"/>
    <col min="269" max="269" width="9.69921875" style="44" bestFit="1" customWidth="1"/>
    <col min="270" max="511" width="8.69921875" style="44"/>
    <col min="512" max="512" width="7.19921875" style="44" customWidth="1"/>
    <col min="513" max="514" width="6.69921875" style="44" customWidth="1"/>
    <col min="515" max="515" width="5.59765625" style="44" customWidth="1"/>
    <col min="516" max="516" width="6.5" style="44" customWidth="1"/>
    <col min="517" max="517" width="8.19921875" style="44" bestFit="1" customWidth="1"/>
    <col min="518" max="520" width="6.69921875" style="44" customWidth="1"/>
    <col min="521" max="521" width="10.5" style="44" bestFit="1" customWidth="1"/>
    <col min="522" max="523" width="8.69921875" style="44"/>
    <col min="524" max="524" width="8.69921875" style="44" bestFit="1" customWidth="1"/>
    <col min="525" max="525" width="9.69921875" style="44" bestFit="1" customWidth="1"/>
    <col min="526" max="767" width="8.69921875" style="44"/>
    <col min="768" max="768" width="7.19921875" style="44" customWidth="1"/>
    <col min="769" max="770" width="6.69921875" style="44" customWidth="1"/>
    <col min="771" max="771" width="5.59765625" style="44" customWidth="1"/>
    <col min="772" max="772" width="6.5" style="44" customWidth="1"/>
    <col min="773" max="773" width="8.19921875" style="44" bestFit="1" customWidth="1"/>
    <col min="774" max="776" width="6.69921875" style="44" customWidth="1"/>
    <col min="777" max="777" width="10.5" style="44" bestFit="1" customWidth="1"/>
    <col min="778" max="779" width="8.69921875" style="44"/>
    <col min="780" max="780" width="8.69921875" style="44" bestFit="1" customWidth="1"/>
    <col min="781" max="781" width="9.69921875" style="44" bestFit="1" customWidth="1"/>
    <col min="782" max="1023" width="8.69921875" style="44"/>
    <col min="1024" max="1024" width="7.19921875" style="44" customWidth="1"/>
    <col min="1025" max="1026" width="6.69921875" style="44" customWidth="1"/>
    <col min="1027" max="1027" width="5.59765625" style="44" customWidth="1"/>
    <col min="1028" max="1028" width="6.5" style="44" customWidth="1"/>
    <col min="1029" max="1029" width="8.19921875" style="44" bestFit="1" customWidth="1"/>
    <col min="1030" max="1032" width="6.69921875" style="44" customWidth="1"/>
    <col min="1033" max="1033" width="10.5" style="44" bestFit="1" customWidth="1"/>
    <col min="1034" max="1035" width="8.69921875" style="44"/>
    <col min="1036" max="1036" width="8.69921875" style="44" bestFit="1" customWidth="1"/>
    <col min="1037" max="1037" width="9.69921875" style="44" bestFit="1" customWidth="1"/>
    <col min="1038" max="1279" width="8.69921875" style="44"/>
    <col min="1280" max="1280" width="7.19921875" style="44" customWidth="1"/>
    <col min="1281" max="1282" width="6.69921875" style="44" customWidth="1"/>
    <col min="1283" max="1283" width="5.59765625" style="44" customWidth="1"/>
    <col min="1284" max="1284" width="6.5" style="44" customWidth="1"/>
    <col min="1285" max="1285" width="8.19921875" style="44" bestFit="1" customWidth="1"/>
    <col min="1286" max="1288" width="6.69921875" style="44" customWidth="1"/>
    <col min="1289" max="1289" width="10.5" style="44" bestFit="1" customWidth="1"/>
    <col min="1290" max="1291" width="8.69921875" style="44"/>
    <col min="1292" max="1292" width="8.69921875" style="44" bestFit="1" customWidth="1"/>
    <col min="1293" max="1293" width="9.69921875" style="44" bestFit="1" customWidth="1"/>
    <col min="1294" max="1535" width="8.69921875" style="44"/>
    <col min="1536" max="1536" width="7.19921875" style="44" customWidth="1"/>
    <col min="1537" max="1538" width="6.69921875" style="44" customWidth="1"/>
    <col min="1539" max="1539" width="5.59765625" style="44" customWidth="1"/>
    <col min="1540" max="1540" width="6.5" style="44" customWidth="1"/>
    <col min="1541" max="1541" width="8.19921875" style="44" bestFit="1" customWidth="1"/>
    <col min="1542" max="1544" width="6.69921875" style="44" customWidth="1"/>
    <col min="1545" max="1545" width="10.5" style="44" bestFit="1" customWidth="1"/>
    <col min="1546" max="1547" width="8.69921875" style="44"/>
    <col min="1548" max="1548" width="8.69921875" style="44" bestFit="1" customWidth="1"/>
    <col min="1549" max="1549" width="9.69921875" style="44" bestFit="1" customWidth="1"/>
    <col min="1550" max="1791" width="8.69921875" style="44"/>
    <col min="1792" max="1792" width="7.19921875" style="44" customWidth="1"/>
    <col min="1793" max="1794" width="6.69921875" style="44" customWidth="1"/>
    <col min="1795" max="1795" width="5.59765625" style="44" customWidth="1"/>
    <col min="1796" max="1796" width="6.5" style="44" customWidth="1"/>
    <col min="1797" max="1797" width="8.19921875" style="44" bestFit="1" customWidth="1"/>
    <col min="1798" max="1800" width="6.69921875" style="44" customWidth="1"/>
    <col min="1801" max="1801" width="10.5" style="44" bestFit="1" customWidth="1"/>
    <col min="1802" max="1803" width="8.69921875" style="44"/>
    <col min="1804" max="1804" width="8.69921875" style="44" bestFit="1" customWidth="1"/>
    <col min="1805" max="1805" width="9.69921875" style="44" bestFit="1" customWidth="1"/>
    <col min="1806" max="2047" width="8.69921875" style="44"/>
    <col min="2048" max="2048" width="7.19921875" style="44" customWidth="1"/>
    <col min="2049" max="2050" width="6.69921875" style="44" customWidth="1"/>
    <col min="2051" max="2051" width="5.59765625" style="44" customWidth="1"/>
    <col min="2052" max="2052" width="6.5" style="44" customWidth="1"/>
    <col min="2053" max="2053" width="8.19921875" style="44" bestFit="1" customWidth="1"/>
    <col min="2054" max="2056" width="6.69921875" style="44" customWidth="1"/>
    <col min="2057" max="2057" width="10.5" style="44" bestFit="1" customWidth="1"/>
    <col min="2058" max="2059" width="8.69921875" style="44"/>
    <col min="2060" max="2060" width="8.69921875" style="44" bestFit="1" customWidth="1"/>
    <col min="2061" max="2061" width="9.69921875" style="44" bestFit="1" customWidth="1"/>
    <col min="2062" max="2303" width="8.69921875" style="44"/>
    <col min="2304" max="2304" width="7.19921875" style="44" customWidth="1"/>
    <col min="2305" max="2306" width="6.69921875" style="44" customWidth="1"/>
    <col min="2307" max="2307" width="5.59765625" style="44" customWidth="1"/>
    <col min="2308" max="2308" width="6.5" style="44" customWidth="1"/>
    <col min="2309" max="2309" width="8.19921875" style="44" bestFit="1" customWidth="1"/>
    <col min="2310" max="2312" width="6.69921875" style="44" customWidth="1"/>
    <col min="2313" max="2313" width="10.5" style="44" bestFit="1" customWidth="1"/>
    <col min="2314" max="2315" width="8.69921875" style="44"/>
    <col min="2316" max="2316" width="8.69921875" style="44" bestFit="1" customWidth="1"/>
    <col min="2317" max="2317" width="9.69921875" style="44" bestFit="1" customWidth="1"/>
    <col min="2318" max="2559" width="8.69921875" style="44"/>
    <col min="2560" max="2560" width="7.19921875" style="44" customWidth="1"/>
    <col min="2561" max="2562" width="6.69921875" style="44" customWidth="1"/>
    <col min="2563" max="2563" width="5.59765625" style="44" customWidth="1"/>
    <col min="2564" max="2564" width="6.5" style="44" customWidth="1"/>
    <col min="2565" max="2565" width="8.19921875" style="44" bestFit="1" customWidth="1"/>
    <col min="2566" max="2568" width="6.69921875" style="44" customWidth="1"/>
    <col min="2569" max="2569" width="10.5" style="44" bestFit="1" customWidth="1"/>
    <col min="2570" max="2571" width="8.69921875" style="44"/>
    <col min="2572" max="2572" width="8.69921875" style="44" bestFit="1" customWidth="1"/>
    <col min="2573" max="2573" width="9.69921875" style="44" bestFit="1" customWidth="1"/>
    <col min="2574" max="2815" width="8.69921875" style="44"/>
    <col min="2816" max="2816" width="7.19921875" style="44" customWidth="1"/>
    <col min="2817" max="2818" width="6.69921875" style="44" customWidth="1"/>
    <col min="2819" max="2819" width="5.59765625" style="44" customWidth="1"/>
    <col min="2820" max="2820" width="6.5" style="44" customWidth="1"/>
    <col min="2821" max="2821" width="8.19921875" style="44" bestFit="1" customWidth="1"/>
    <col min="2822" max="2824" width="6.69921875" style="44" customWidth="1"/>
    <col min="2825" max="2825" width="10.5" style="44" bestFit="1" customWidth="1"/>
    <col min="2826" max="2827" width="8.69921875" style="44"/>
    <col min="2828" max="2828" width="8.69921875" style="44" bestFit="1" customWidth="1"/>
    <col min="2829" max="2829" width="9.69921875" style="44" bestFit="1" customWidth="1"/>
    <col min="2830" max="3071" width="8.69921875" style="44"/>
    <col min="3072" max="3072" width="7.19921875" style="44" customWidth="1"/>
    <col min="3073" max="3074" width="6.69921875" style="44" customWidth="1"/>
    <col min="3075" max="3075" width="5.59765625" style="44" customWidth="1"/>
    <col min="3076" max="3076" width="6.5" style="44" customWidth="1"/>
    <col min="3077" max="3077" width="8.19921875" style="44" bestFit="1" customWidth="1"/>
    <col min="3078" max="3080" width="6.69921875" style="44" customWidth="1"/>
    <col min="3081" max="3081" width="10.5" style="44" bestFit="1" customWidth="1"/>
    <col min="3082" max="3083" width="8.69921875" style="44"/>
    <col min="3084" max="3084" width="8.69921875" style="44" bestFit="1" customWidth="1"/>
    <col min="3085" max="3085" width="9.69921875" style="44" bestFit="1" customWidth="1"/>
    <col min="3086" max="3327" width="8.69921875" style="44"/>
    <col min="3328" max="3328" width="7.19921875" style="44" customWidth="1"/>
    <col min="3329" max="3330" width="6.69921875" style="44" customWidth="1"/>
    <col min="3331" max="3331" width="5.59765625" style="44" customWidth="1"/>
    <col min="3332" max="3332" width="6.5" style="44" customWidth="1"/>
    <col min="3333" max="3333" width="8.19921875" style="44" bestFit="1" customWidth="1"/>
    <col min="3334" max="3336" width="6.69921875" style="44" customWidth="1"/>
    <col min="3337" max="3337" width="10.5" style="44" bestFit="1" customWidth="1"/>
    <col min="3338" max="3339" width="8.69921875" style="44"/>
    <col min="3340" max="3340" width="8.69921875" style="44" bestFit="1" customWidth="1"/>
    <col min="3341" max="3341" width="9.69921875" style="44" bestFit="1" customWidth="1"/>
    <col min="3342" max="3583" width="8.69921875" style="44"/>
    <col min="3584" max="3584" width="7.19921875" style="44" customWidth="1"/>
    <col min="3585" max="3586" width="6.69921875" style="44" customWidth="1"/>
    <col min="3587" max="3587" width="5.59765625" style="44" customWidth="1"/>
    <col min="3588" max="3588" width="6.5" style="44" customWidth="1"/>
    <col min="3589" max="3589" width="8.19921875" style="44" bestFit="1" customWidth="1"/>
    <col min="3590" max="3592" width="6.69921875" style="44" customWidth="1"/>
    <col min="3593" max="3593" width="10.5" style="44" bestFit="1" customWidth="1"/>
    <col min="3594" max="3595" width="8.69921875" style="44"/>
    <col min="3596" max="3596" width="8.69921875" style="44" bestFit="1" customWidth="1"/>
    <col min="3597" max="3597" width="9.69921875" style="44" bestFit="1" customWidth="1"/>
    <col min="3598" max="3839" width="8.69921875" style="44"/>
    <col min="3840" max="3840" width="7.19921875" style="44" customWidth="1"/>
    <col min="3841" max="3842" width="6.69921875" style="44" customWidth="1"/>
    <col min="3843" max="3843" width="5.59765625" style="44" customWidth="1"/>
    <col min="3844" max="3844" width="6.5" style="44" customWidth="1"/>
    <col min="3845" max="3845" width="8.19921875" style="44" bestFit="1" customWidth="1"/>
    <col min="3846" max="3848" width="6.69921875" style="44" customWidth="1"/>
    <col min="3849" max="3849" width="10.5" style="44" bestFit="1" customWidth="1"/>
    <col min="3850" max="3851" width="8.69921875" style="44"/>
    <col min="3852" max="3852" width="8.69921875" style="44" bestFit="1" customWidth="1"/>
    <col min="3853" max="3853" width="9.69921875" style="44" bestFit="1" customWidth="1"/>
    <col min="3854" max="4095" width="8.69921875" style="44"/>
    <col min="4096" max="4096" width="7.19921875" style="44" customWidth="1"/>
    <col min="4097" max="4098" width="6.69921875" style="44" customWidth="1"/>
    <col min="4099" max="4099" width="5.59765625" style="44" customWidth="1"/>
    <col min="4100" max="4100" width="6.5" style="44" customWidth="1"/>
    <col min="4101" max="4101" width="8.19921875" style="44" bestFit="1" customWidth="1"/>
    <col min="4102" max="4104" width="6.69921875" style="44" customWidth="1"/>
    <col min="4105" max="4105" width="10.5" style="44" bestFit="1" customWidth="1"/>
    <col min="4106" max="4107" width="8.69921875" style="44"/>
    <col min="4108" max="4108" width="8.69921875" style="44" bestFit="1" customWidth="1"/>
    <col min="4109" max="4109" width="9.69921875" style="44" bestFit="1" customWidth="1"/>
    <col min="4110" max="4351" width="8.69921875" style="44"/>
    <col min="4352" max="4352" width="7.19921875" style="44" customWidth="1"/>
    <col min="4353" max="4354" width="6.69921875" style="44" customWidth="1"/>
    <col min="4355" max="4355" width="5.59765625" style="44" customWidth="1"/>
    <col min="4356" max="4356" width="6.5" style="44" customWidth="1"/>
    <col min="4357" max="4357" width="8.19921875" style="44" bestFit="1" customWidth="1"/>
    <col min="4358" max="4360" width="6.69921875" style="44" customWidth="1"/>
    <col min="4361" max="4361" width="10.5" style="44" bestFit="1" customWidth="1"/>
    <col min="4362" max="4363" width="8.69921875" style="44"/>
    <col min="4364" max="4364" width="8.69921875" style="44" bestFit="1" customWidth="1"/>
    <col min="4365" max="4365" width="9.69921875" style="44" bestFit="1" customWidth="1"/>
    <col min="4366" max="4607" width="8.69921875" style="44"/>
    <col min="4608" max="4608" width="7.19921875" style="44" customWidth="1"/>
    <col min="4609" max="4610" width="6.69921875" style="44" customWidth="1"/>
    <col min="4611" max="4611" width="5.59765625" style="44" customWidth="1"/>
    <col min="4612" max="4612" width="6.5" style="44" customWidth="1"/>
    <col min="4613" max="4613" width="8.19921875" style="44" bestFit="1" customWidth="1"/>
    <col min="4614" max="4616" width="6.69921875" style="44" customWidth="1"/>
    <col min="4617" max="4617" width="10.5" style="44" bestFit="1" customWidth="1"/>
    <col min="4618" max="4619" width="8.69921875" style="44"/>
    <col min="4620" max="4620" width="8.69921875" style="44" bestFit="1" customWidth="1"/>
    <col min="4621" max="4621" width="9.69921875" style="44" bestFit="1" customWidth="1"/>
    <col min="4622" max="4863" width="8.69921875" style="44"/>
    <col min="4864" max="4864" width="7.19921875" style="44" customWidth="1"/>
    <col min="4865" max="4866" width="6.69921875" style="44" customWidth="1"/>
    <col min="4867" max="4867" width="5.59765625" style="44" customWidth="1"/>
    <col min="4868" max="4868" width="6.5" style="44" customWidth="1"/>
    <col min="4869" max="4869" width="8.19921875" style="44" bestFit="1" customWidth="1"/>
    <col min="4870" max="4872" width="6.69921875" style="44" customWidth="1"/>
    <col min="4873" max="4873" width="10.5" style="44" bestFit="1" customWidth="1"/>
    <col min="4874" max="4875" width="8.69921875" style="44"/>
    <col min="4876" max="4876" width="8.69921875" style="44" bestFit="1" customWidth="1"/>
    <col min="4877" max="4877" width="9.69921875" style="44" bestFit="1" customWidth="1"/>
    <col min="4878" max="5119" width="8.69921875" style="44"/>
    <col min="5120" max="5120" width="7.19921875" style="44" customWidth="1"/>
    <col min="5121" max="5122" width="6.69921875" style="44" customWidth="1"/>
    <col min="5123" max="5123" width="5.59765625" style="44" customWidth="1"/>
    <col min="5124" max="5124" width="6.5" style="44" customWidth="1"/>
    <col min="5125" max="5125" width="8.19921875" style="44" bestFit="1" customWidth="1"/>
    <col min="5126" max="5128" width="6.69921875" style="44" customWidth="1"/>
    <col min="5129" max="5129" width="10.5" style="44" bestFit="1" customWidth="1"/>
    <col min="5130" max="5131" width="8.69921875" style="44"/>
    <col min="5132" max="5132" width="8.69921875" style="44" bestFit="1" customWidth="1"/>
    <col min="5133" max="5133" width="9.69921875" style="44" bestFit="1" customWidth="1"/>
    <col min="5134" max="5375" width="8.69921875" style="44"/>
    <col min="5376" max="5376" width="7.19921875" style="44" customWidth="1"/>
    <col min="5377" max="5378" width="6.69921875" style="44" customWidth="1"/>
    <col min="5379" max="5379" width="5.59765625" style="44" customWidth="1"/>
    <col min="5380" max="5380" width="6.5" style="44" customWidth="1"/>
    <col min="5381" max="5381" width="8.19921875" style="44" bestFit="1" customWidth="1"/>
    <col min="5382" max="5384" width="6.69921875" style="44" customWidth="1"/>
    <col min="5385" max="5385" width="10.5" style="44" bestFit="1" customWidth="1"/>
    <col min="5386" max="5387" width="8.69921875" style="44"/>
    <col min="5388" max="5388" width="8.69921875" style="44" bestFit="1" customWidth="1"/>
    <col min="5389" max="5389" width="9.69921875" style="44" bestFit="1" customWidth="1"/>
    <col min="5390" max="5631" width="8.69921875" style="44"/>
    <col min="5632" max="5632" width="7.19921875" style="44" customWidth="1"/>
    <col min="5633" max="5634" width="6.69921875" style="44" customWidth="1"/>
    <col min="5635" max="5635" width="5.59765625" style="44" customWidth="1"/>
    <col min="5636" max="5636" width="6.5" style="44" customWidth="1"/>
    <col min="5637" max="5637" width="8.19921875" style="44" bestFit="1" customWidth="1"/>
    <col min="5638" max="5640" width="6.69921875" style="44" customWidth="1"/>
    <col min="5641" max="5641" width="10.5" style="44" bestFit="1" customWidth="1"/>
    <col min="5642" max="5643" width="8.69921875" style="44"/>
    <col min="5644" max="5644" width="8.69921875" style="44" bestFit="1" customWidth="1"/>
    <col min="5645" max="5645" width="9.69921875" style="44" bestFit="1" customWidth="1"/>
    <col min="5646" max="5887" width="8.69921875" style="44"/>
    <col min="5888" max="5888" width="7.19921875" style="44" customWidth="1"/>
    <col min="5889" max="5890" width="6.69921875" style="44" customWidth="1"/>
    <col min="5891" max="5891" width="5.59765625" style="44" customWidth="1"/>
    <col min="5892" max="5892" width="6.5" style="44" customWidth="1"/>
    <col min="5893" max="5893" width="8.19921875" style="44" bestFit="1" customWidth="1"/>
    <col min="5894" max="5896" width="6.69921875" style="44" customWidth="1"/>
    <col min="5897" max="5897" width="10.5" style="44" bestFit="1" customWidth="1"/>
    <col min="5898" max="5899" width="8.69921875" style="44"/>
    <col min="5900" max="5900" width="8.69921875" style="44" bestFit="1" customWidth="1"/>
    <col min="5901" max="5901" width="9.69921875" style="44" bestFit="1" customWidth="1"/>
    <col min="5902" max="6143" width="8.69921875" style="44"/>
    <col min="6144" max="6144" width="7.19921875" style="44" customWidth="1"/>
    <col min="6145" max="6146" width="6.69921875" style="44" customWidth="1"/>
    <col min="6147" max="6147" width="5.59765625" style="44" customWidth="1"/>
    <col min="6148" max="6148" width="6.5" style="44" customWidth="1"/>
    <col min="6149" max="6149" width="8.19921875" style="44" bestFit="1" customWidth="1"/>
    <col min="6150" max="6152" width="6.69921875" style="44" customWidth="1"/>
    <col min="6153" max="6153" width="10.5" style="44" bestFit="1" customWidth="1"/>
    <col min="6154" max="6155" width="8.69921875" style="44"/>
    <col min="6156" max="6156" width="8.69921875" style="44" bestFit="1" customWidth="1"/>
    <col min="6157" max="6157" width="9.69921875" style="44" bestFit="1" customWidth="1"/>
    <col min="6158" max="6399" width="8.69921875" style="44"/>
    <col min="6400" max="6400" width="7.19921875" style="44" customWidth="1"/>
    <col min="6401" max="6402" width="6.69921875" style="44" customWidth="1"/>
    <col min="6403" max="6403" width="5.59765625" style="44" customWidth="1"/>
    <col min="6404" max="6404" width="6.5" style="44" customWidth="1"/>
    <col min="6405" max="6405" width="8.19921875" style="44" bestFit="1" customWidth="1"/>
    <col min="6406" max="6408" width="6.69921875" style="44" customWidth="1"/>
    <col min="6409" max="6409" width="10.5" style="44" bestFit="1" customWidth="1"/>
    <col min="6410" max="6411" width="8.69921875" style="44"/>
    <col min="6412" max="6412" width="8.69921875" style="44" bestFit="1" customWidth="1"/>
    <col min="6413" max="6413" width="9.69921875" style="44" bestFit="1" customWidth="1"/>
    <col min="6414" max="6655" width="8.69921875" style="44"/>
    <col min="6656" max="6656" width="7.19921875" style="44" customWidth="1"/>
    <col min="6657" max="6658" width="6.69921875" style="44" customWidth="1"/>
    <col min="6659" max="6659" width="5.59765625" style="44" customWidth="1"/>
    <col min="6660" max="6660" width="6.5" style="44" customWidth="1"/>
    <col min="6661" max="6661" width="8.19921875" style="44" bestFit="1" customWidth="1"/>
    <col min="6662" max="6664" width="6.69921875" style="44" customWidth="1"/>
    <col min="6665" max="6665" width="10.5" style="44" bestFit="1" customWidth="1"/>
    <col min="6666" max="6667" width="8.69921875" style="44"/>
    <col min="6668" max="6668" width="8.69921875" style="44" bestFit="1" customWidth="1"/>
    <col min="6669" max="6669" width="9.69921875" style="44" bestFit="1" customWidth="1"/>
    <col min="6670" max="6911" width="8.69921875" style="44"/>
    <col min="6912" max="6912" width="7.19921875" style="44" customWidth="1"/>
    <col min="6913" max="6914" width="6.69921875" style="44" customWidth="1"/>
    <col min="6915" max="6915" width="5.59765625" style="44" customWidth="1"/>
    <col min="6916" max="6916" width="6.5" style="44" customWidth="1"/>
    <col min="6917" max="6917" width="8.19921875" style="44" bestFit="1" customWidth="1"/>
    <col min="6918" max="6920" width="6.69921875" style="44" customWidth="1"/>
    <col min="6921" max="6921" width="10.5" style="44" bestFit="1" customWidth="1"/>
    <col min="6922" max="6923" width="8.69921875" style="44"/>
    <col min="6924" max="6924" width="8.69921875" style="44" bestFit="1" customWidth="1"/>
    <col min="6925" max="6925" width="9.69921875" style="44" bestFit="1" customWidth="1"/>
    <col min="6926" max="7167" width="8.69921875" style="44"/>
    <col min="7168" max="7168" width="7.19921875" style="44" customWidth="1"/>
    <col min="7169" max="7170" width="6.69921875" style="44" customWidth="1"/>
    <col min="7171" max="7171" width="5.59765625" style="44" customWidth="1"/>
    <col min="7172" max="7172" width="6.5" style="44" customWidth="1"/>
    <col min="7173" max="7173" width="8.19921875" style="44" bestFit="1" customWidth="1"/>
    <col min="7174" max="7176" width="6.69921875" style="44" customWidth="1"/>
    <col min="7177" max="7177" width="10.5" style="44" bestFit="1" customWidth="1"/>
    <col min="7178" max="7179" width="8.69921875" style="44"/>
    <col min="7180" max="7180" width="8.69921875" style="44" bestFit="1" customWidth="1"/>
    <col min="7181" max="7181" width="9.69921875" style="44" bestFit="1" customWidth="1"/>
    <col min="7182" max="7423" width="8.69921875" style="44"/>
    <col min="7424" max="7424" width="7.19921875" style="44" customWidth="1"/>
    <col min="7425" max="7426" width="6.69921875" style="44" customWidth="1"/>
    <col min="7427" max="7427" width="5.59765625" style="44" customWidth="1"/>
    <col min="7428" max="7428" width="6.5" style="44" customWidth="1"/>
    <col min="7429" max="7429" width="8.19921875" style="44" bestFit="1" customWidth="1"/>
    <col min="7430" max="7432" width="6.69921875" style="44" customWidth="1"/>
    <col min="7433" max="7433" width="10.5" style="44" bestFit="1" customWidth="1"/>
    <col min="7434" max="7435" width="8.69921875" style="44"/>
    <col min="7436" max="7436" width="8.69921875" style="44" bestFit="1" customWidth="1"/>
    <col min="7437" max="7437" width="9.69921875" style="44" bestFit="1" customWidth="1"/>
    <col min="7438" max="7679" width="8.69921875" style="44"/>
    <col min="7680" max="7680" width="7.19921875" style="44" customWidth="1"/>
    <col min="7681" max="7682" width="6.69921875" style="44" customWidth="1"/>
    <col min="7683" max="7683" width="5.59765625" style="44" customWidth="1"/>
    <col min="7684" max="7684" width="6.5" style="44" customWidth="1"/>
    <col min="7685" max="7685" width="8.19921875" style="44" bestFit="1" customWidth="1"/>
    <col min="7686" max="7688" width="6.69921875" style="44" customWidth="1"/>
    <col min="7689" max="7689" width="10.5" style="44" bestFit="1" customWidth="1"/>
    <col min="7690" max="7691" width="8.69921875" style="44"/>
    <col min="7692" max="7692" width="8.69921875" style="44" bestFit="1" customWidth="1"/>
    <col min="7693" max="7693" width="9.69921875" style="44" bestFit="1" customWidth="1"/>
    <col min="7694" max="7935" width="8.69921875" style="44"/>
    <col min="7936" max="7936" width="7.19921875" style="44" customWidth="1"/>
    <col min="7937" max="7938" width="6.69921875" style="44" customWidth="1"/>
    <col min="7939" max="7939" width="5.59765625" style="44" customWidth="1"/>
    <col min="7940" max="7940" width="6.5" style="44" customWidth="1"/>
    <col min="7941" max="7941" width="8.19921875" style="44" bestFit="1" customWidth="1"/>
    <col min="7942" max="7944" width="6.69921875" style="44" customWidth="1"/>
    <col min="7945" max="7945" width="10.5" style="44" bestFit="1" customWidth="1"/>
    <col min="7946" max="7947" width="8.69921875" style="44"/>
    <col min="7948" max="7948" width="8.69921875" style="44" bestFit="1" customWidth="1"/>
    <col min="7949" max="7949" width="9.69921875" style="44" bestFit="1" customWidth="1"/>
    <col min="7950" max="8191" width="8.69921875" style="44"/>
    <col min="8192" max="8192" width="7.19921875" style="44" customWidth="1"/>
    <col min="8193" max="8194" width="6.69921875" style="44" customWidth="1"/>
    <col min="8195" max="8195" width="5.59765625" style="44" customWidth="1"/>
    <col min="8196" max="8196" width="6.5" style="44" customWidth="1"/>
    <col min="8197" max="8197" width="8.19921875" style="44" bestFit="1" customWidth="1"/>
    <col min="8198" max="8200" width="6.69921875" style="44" customWidth="1"/>
    <col min="8201" max="8201" width="10.5" style="44" bestFit="1" customWidth="1"/>
    <col min="8202" max="8203" width="8.69921875" style="44"/>
    <col min="8204" max="8204" width="8.69921875" style="44" bestFit="1" customWidth="1"/>
    <col min="8205" max="8205" width="9.69921875" style="44" bestFit="1" customWidth="1"/>
    <col min="8206" max="8447" width="8.69921875" style="44"/>
    <col min="8448" max="8448" width="7.19921875" style="44" customWidth="1"/>
    <col min="8449" max="8450" width="6.69921875" style="44" customWidth="1"/>
    <col min="8451" max="8451" width="5.59765625" style="44" customWidth="1"/>
    <col min="8452" max="8452" width="6.5" style="44" customWidth="1"/>
    <col min="8453" max="8453" width="8.19921875" style="44" bestFit="1" customWidth="1"/>
    <col min="8454" max="8456" width="6.69921875" style="44" customWidth="1"/>
    <col min="8457" max="8457" width="10.5" style="44" bestFit="1" customWidth="1"/>
    <col min="8458" max="8459" width="8.69921875" style="44"/>
    <col min="8460" max="8460" width="8.69921875" style="44" bestFit="1" customWidth="1"/>
    <col min="8461" max="8461" width="9.69921875" style="44" bestFit="1" customWidth="1"/>
    <col min="8462" max="8703" width="8.69921875" style="44"/>
    <col min="8704" max="8704" width="7.19921875" style="44" customWidth="1"/>
    <col min="8705" max="8706" width="6.69921875" style="44" customWidth="1"/>
    <col min="8707" max="8707" width="5.59765625" style="44" customWidth="1"/>
    <col min="8708" max="8708" width="6.5" style="44" customWidth="1"/>
    <col min="8709" max="8709" width="8.19921875" style="44" bestFit="1" customWidth="1"/>
    <col min="8710" max="8712" width="6.69921875" style="44" customWidth="1"/>
    <col min="8713" max="8713" width="10.5" style="44" bestFit="1" customWidth="1"/>
    <col min="8714" max="8715" width="8.69921875" style="44"/>
    <col min="8716" max="8716" width="8.69921875" style="44" bestFit="1" customWidth="1"/>
    <col min="8717" max="8717" width="9.69921875" style="44" bestFit="1" customWidth="1"/>
    <col min="8718" max="8959" width="8.69921875" style="44"/>
    <col min="8960" max="8960" width="7.19921875" style="44" customWidth="1"/>
    <col min="8961" max="8962" width="6.69921875" style="44" customWidth="1"/>
    <col min="8963" max="8963" width="5.59765625" style="44" customWidth="1"/>
    <col min="8964" max="8964" width="6.5" style="44" customWidth="1"/>
    <col min="8965" max="8965" width="8.19921875" style="44" bestFit="1" customWidth="1"/>
    <col min="8966" max="8968" width="6.69921875" style="44" customWidth="1"/>
    <col min="8969" max="8969" width="10.5" style="44" bestFit="1" customWidth="1"/>
    <col min="8970" max="8971" width="8.69921875" style="44"/>
    <col min="8972" max="8972" width="8.69921875" style="44" bestFit="1" customWidth="1"/>
    <col min="8973" max="8973" width="9.69921875" style="44" bestFit="1" customWidth="1"/>
    <col min="8974" max="9215" width="8.69921875" style="44"/>
    <col min="9216" max="9216" width="7.19921875" style="44" customWidth="1"/>
    <col min="9217" max="9218" width="6.69921875" style="44" customWidth="1"/>
    <col min="9219" max="9219" width="5.59765625" style="44" customWidth="1"/>
    <col min="9220" max="9220" width="6.5" style="44" customWidth="1"/>
    <col min="9221" max="9221" width="8.19921875" style="44" bestFit="1" customWidth="1"/>
    <col min="9222" max="9224" width="6.69921875" style="44" customWidth="1"/>
    <col min="9225" max="9225" width="10.5" style="44" bestFit="1" customWidth="1"/>
    <col min="9226" max="9227" width="8.69921875" style="44"/>
    <col min="9228" max="9228" width="8.69921875" style="44" bestFit="1" customWidth="1"/>
    <col min="9229" max="9229" width="9.69921875" style="44" bestFit="1" customWidth="1"/>
    <col min="9230" max="9471" width="8.69921875" style="44"/>
    <col min="9472" max="9472" width="7.19921875" style="44" customWidth="1"/>
    <col min="9473" max="9474" width="6.69921875" style="44" customWidth="1"/>
    <col min="9475" max="9475" width="5.59765625" style="44" customWidth="1"/>
    <col min="9476" max="9476" width="6.5" style="44" customWidth="1"/>
    <col min="9477" max="9477" width="8.19921875" style="44" bestFit="1" customWidth="1"/>
    <col min="9478" max="9480" width="6.69921875" style="44" customWidth="1"/>
    <col min="9481" max="9481" width="10.5" style="44" bestFit="1" customWidth="1"/>
    <col min="9482" max="9483" width="8.69921875" style="44"/>
    <col min="9484" max="9484" width="8.69921875" style="44" bestFit="1" customWidth="1"/>
    <col min="9485" max="9485" width="9.69921875" style="44" bestFit="1" customWidth="1"/>
    <col min="9486" max="9727" width="8.69921875" style="44"/>
    <col min="9728" max="9728" width="7.19921875" style="44" customWidth="1"/>
    <col min="9729" max="9730" width="6.69921875" style="44" customWidth="1"/>
    <col min="9731" max="9731" width="5.59765625" style="44" customWidth="1"/>
    <col min="9732" max="9732" width="6.5" style="44" customWidth="1"/>
    <col min="9733" max="9733" width="8.19921875" style="44" bestFit="1" customWidth="1"/>
    <col min="9734" max="9736" width="6.69921875" style="44" customWidth="1"/>
    <col min="9737" max="9737" width="10.5" style="44" bestFit="1" customWidth="1"/>
    <col min="9738" max="9739" width="8.69921875" style="44"/>
    <col min="9740" max="9740" width="8.69921875" style="44" bestFit="1" customWidth="1"/>
    <col min="9741" max="9741" width="9.69921875" style="44" bestFit="1" customWidth="1"/>
    <col min="9742" max="9983" width="8.69921875" style="44"/>
    <col min="9984" max="9984" width="7.19921875" style="44" customWidth="1"/>
    <col min="9985" max="9986" width="6.69921875" style="44" customWidth="1"/>
    <col min="9987" max="9987" width="5.59765625" style="44" customWidth="1"/>
    <col min="9988" max="9988" width="6.5" style="44" customWidth="1"/>
    <col min="9989" max="9989" width="8.19921875" style="44" bestFit="1" customWidth="1"/>
    <col min="9990" max="9992" width="6.69921875" style="44" customWidth="1"/>
    <col min="9993" max="9993" width="10.5" style="44" bestFit="1" customWidth="1"/>
    <col min="9994" max="9995" width="8.69921875" style="44"/>
    <col min="9996" max="9996" width="8.69921875" style="44" bestFit="1" customWidth="1"/>
    <col min="9997" max="9997" width="9.69921875" style="44" bestFit="1" customWidth="1"/>
    <col min="9998" max="10239" width="8.69921875" style="44"/>
    <col min="10240" max="10240" width="7.19921875" style="44" customWidth="1"/>
    <col min="10241" max="10242" width="6.69921875" style="44" customWidth="1"/>
    <col min="10243" max="10243" width="5.59765625" style="44" customWidth="1"/>
    <col min="10244" max="10244" width="6.5" style="44" customWidth="1"/>
    <col min="10245" max="10245" width="8.19921875" style="44" bestFit="1" customWidth="1"/>
    <col min="10246" max="10248" width="6.69921875" style="44" customWidth="1"/>
    <col min="10249" max="10249" width="10.5" style="44" bestFit="1" customWidth="1"/>
    <col min="10250" max="10251" width="8.69921875" style="44"/>
    <col min="10252" max="10252" width="8.69921875" style="44" bestFit="1" customWidth="1"/>
    <col min="10253" max="10253" width="9.69921875" style="44" bestFit="1" customWidth="1"/>
    <col min="10254" max="10495" width="8.69921875" style="44"/>
    <col min="10496" max="10496" width="7.19921875" style="44" customWidth="1"/>
    <col min="10497" max="10498" width="6.69921875" style="44" customWidth="1"/>
    <col min="10499" max="10499" width="5.59765625" style="44" customWidth="1"/>
    <col min="10500" max="10500" width="6.5" style="44" customWidth="1"/>
    <col min="10501" max="10501" width="8.19921875" style="44" bestFit="1" customWidth="1"/>
    <col min="10502" max="10504" width="6.69921875" style="44" customWidth="1"/>
    <col min="10505" max="10505" width="10.5" style="44" bestFit="1" customWidth="1"/>
    <col min="10506" max="10507" width="8.69921875" style="44"/>
    <col min="10508" max="10508" width="8.69921875" style="44" bestFit="1" customWidth="1"/>
    <col min="10509" max="10509" width="9.69921875" style="44" bestFit="1" customWidth="1"/>
    <col min="10510" max="10751" width="8.69921875" style="44"/>
    <col min="10752" max="10752" width="7.19921875" style="44" customWidth="1"/>
    <col min="10753" max="10754" width="6.69921875" style="44" customWidth="1"/>
    <col min="10755" max="10755" width="5.59765625" style="44" customWidth="1"/>
    <col min="10756" max="10756" width="6.5" style="44" customWidth="1"/>
    <col min="10757" max="10757" width="8.19921875" style="44" bestFit="1" customWidth="1"/>
    <col min="10758" max="10760" width="6.69921875" style="44" customWidth="1"/>
    <col min="10761" max="10761" width="10.5" style="44" bestFit="1" customWidth="1"/>
    <col min="10762" max="10763" width="8.69921875" style="44"/>
    <col min="10764" max="10764" width="8.69921875" style="44" bestFit="1" customWidth="1"/>
    <col min="10765" max="10765" width="9.69921875" style="44" bestFit="1" customWidth="1"/>
    <col min="10766" max="11007" width="8.69921875" style="44"/>
    <col min="11008" max="11008" width="7.19921875" style="44" customWidth="1"/>
    <col min="11009" max="11010" width="6.69921875" style="44" customWidth="1"/>
    <col min="11011" max="11011" width="5.59765625" style="44" customWidth="1"/>
    <col min="11012" max="11012" width="6.5" style="44" customWidth="1"/>
    <col min="11013" max="11013" width="8.19921875" style="44" bestFit="1" customWidth="1"/>
    <col min="11014" max="11016" width="6.69921875" style="44" customWidth="1"/>
    <col min="11017" max="11017" width="10.5" style="44" bestFit="1" customWidth="1"/>
    <col min="11018" max="11019" width="8.69921875" style="44"/>
    <col min="11020" max="11020" width="8.69921875" style="44" bestFit="1" customWidth="1"/>
    <col min="11021" max="11021" width="9.69921875" style="44" bestFit="1" customWidth="1"/>
    <col min="11022" max="11263" width="8.69921875" style="44"/>
    <col min="11264" max="11264" width="7.19921875" style="44" customWidth="1"/>
    <col min="11265" max="11266" width="6.69921875" style="44" customWidth="1"/>
    <col min="11267" max="11267" width="5.59765625" style="44" customWidth="1"/>
    <col min="11268" max="11268" width="6.5" style="44" customWidth="1"/>
    <col min="11269" max="11269" width="8.19921875" style="44" bestFit="1" customWidth="1"/>
    <col min="11270" max="11272" width="6.69921875" style="44" customWidth="1"/>
    <col min="11273" max="11273" width="10.5" style="44" bestFit="1" customWidth="1"/>
    <col min="11274" max="11275" width="8.69921875" style="44"/>
    <col min="11276" max="11276" width="8.69921875" style="44" bestFit="1" customWidth="1"/>
    <col min="11277" max="11277" width="9.69921875" style="44" bestFit="1" customWidth="1"/>
    <col min="11278" max="11519" width="8.69921875" style="44"/>
    <col min="11520" max="11520" width="7.19921875" style="44" customWidth="1"/>
    <col min="11521" max="11522" width="6.69921875" style="44" customWidth="1"/>
    <col min="11523" max="11523" width="5.59765625" style="44" customWidth="1"/>
    <col min="11524" max="11524" width="6.5" style="44" customWidth="1"/>
    <col min="11525" max="11525" width="8.19921875" style="44" bestFit="1" customWidth="1"/>
    <col min="11526" max="11528" width="6.69921875" style="44" customWidth="1"/>
    <col min="11529" max="11529" width="10.5" style="44" bestFit="1" customWidth="1"/>
    <col min="11530" max="11531" width="8.69921875" style="44"/>
    <col min="11532" max="11532" width="8.69921875" style="44" bestFit="1" customWidth="1"/>
    <col min="11533" max="11533" width="9.69921875" style="44" bestFit="1" customWidth="1"/>
    <col min="11534" max="11775" width="8.69921875" style="44"/>
    <col min="11776" max="11776" width="7.19921875" style="44" customWidth="1"/>
    <col min="11777" max="11778" width="6.69921875" style="44" customWidth="1"/>
    <col min="11779" max="11779" width="5.59765625" style="44" customWidth="1"/>
    <col min="11780" max="11780" width="6.5" style="44" customWidth="1"/>
    <col min="11781" max="11781" width="8.19921875" style="44" bestFit="1" customWidth="1"/>
    <col min="11782" max="11784" width="6.69921875" style="44" customWidth="1"/>
    <col min="11785" max="11785" width="10.5" style="44" bestFit="1" customWidth="1"/>
    <col min="11786" max="11787" width="8.69921875" style="44"/>
    <col min="11788" max="11788" width="8.69921875" style="44" bestFit="1" customWidth="1"/>
    <col min="11789" max="11789" width="9.69921875" style="44" bestFit="1" customWidth="1"/>
    <col min="11790" max="12031" width="8.69921875" style="44"/>
    <col min="12032" max="12032" width="7.19921875" style="44" customWidth="1"/>
    <col min="12033" max="12034" width="6.69921875" style="44" customWidth="1"/>
    <col min="12035" max="12035" width="5.59765625" style="44" customWidth="1"/>
    <col min="12036" max="12036" width="6.5" style="44" customWidth="1"/>
    <col min="12037" max="12037" width="8.19921875" style="44" bestFit="1" customWidth="1"/>
    <col min="12038" max="12040" width="6.69921875" style="44" customWidth="1"/>
    <col min="12041" max="12041" width="10.5" style="44" bestFit="1" customWidth="1"/>
    <col min="12042" max="12043" width="8.69921875" style="44"/>
    <col min="12044" max="12044" width="8.69921875" style="44" bestFit="1" customWidth="1"/>
    <col min="12045" max="12045" width="9.69921875" style="44" bestFit="1" customWidth="1"/>
    <col min="12046" max="12287" width="8.69921875" style="44"/>
    <col min="12288" max="12288" width="7.19921875" style="44" customWidth="1"/>
    <col min="12289" max="12290" width="6.69921875" style="44" customWidth="1"/>
    <col min="12291" max="12291" width="5.59765625" style="44" customWidth="1"/>
    <col min="12292" max="12292" width="6.5" style="44" customWidth="1"/>
    <col min="12293" max="12293" width="8.19921875" style="44" bestFit="1" customWidth="1"/>
    <col min="12294" max="12296" width="6.69921875" style="44" customWidth="1"/>
    <col min="12297" max="12297" width="10.5" style="44" bestFit="1" customWidth="1"/>
    <col min="12298" max="12299" width="8.69921875" style="44"/>
    <col min="12300" max="12300" width="8.69921875" style="44" bestFit="1" customWidth="1"/>
    <col min="12301" max="12301" width="9.69921875" style="44" bestFit="1" customWidth="1"/>
    <col min="12302" max="12543" width="8.69921875" style="44"/>
    <col min="12544" max="12544" width="7.19921875" style="44" customWidth="1"/>
    <col min="12545" max="12546" width="6.69921875" style="44" customWidth="1"/>
    <col min="12547" max="12547" width="5.59765625" style="44" customWidth="1"/>
    <col min="12548" max="12548" width="6.5" style="44" customWidth="1"/>
    <col min="12549" max="12549" width="8.19921875" style="44" bestFit="1" customWidth="1"/>
    <col min="12550" max="12552" width="6.69921875" style="44" customWidth="1"/>
    <col min="12553" max="12553" width="10.5" style="44" bestFit="1" customWidth="1"/>
    <col min="12554" max="12555" width="8.69921875" style="44"/>
    <col min="12556" max="12556" width="8.69921875" style="44" bestFit="1" customWidth="1"/>
    <col min="12557" max="12557" width="9.69921875" style="44" bestFit="1" customWidth="1"/>
    <col min="12558" max="12799" width="8.69921875" style="44"/>
    <col min="12800" max="12800" width="7.19921875" style="44" customWidth="1"/>
    <col min="12801" max="12802" width="6.69921875" style="44" customWidth="1"/>
    <col min="12803" max="12803" width="5.59765625" style="44" customWidth="1"/>
    <col min="12804" max="12804" width="6.5" style="44" customWidth="1"/>
    <col min="12805" max="12805" width="8.19921875" style="44" bestFit="1" customWidth="1"/>
    <col min="12806" max="12808" width="6.69921875" style="44" customWidth="1"/>
    <col min="12809" max="12809" width="10.5" style="44" bestFit="1" customWidth="1"/>
    <col min="12810" max="12811" width="8.69921875" style="44"/>
    <col min="12812" max="12812" width="8.69921875" style="44" bestFit="1" customWidth="1"/>
    <col min="12813" max="12813" width="9.69921875" style="44" bestFit="1" customWidth="1"/>
    <col min="12814" max="13055" width="8.69921875" style="44"/>
    <col min="13056" max="13056" width="7.19921875" style="44" customWidth="1"/>
    <col min="13057" max="13058" width="6.69921875" style="44" customWidth="1"/>
    <col min="13059" max="13059" width="5.59765625" style="44" customWidth="1"/>
    <col min="13060" max="13060" width="6.5" style="44" customWidth="1"/>
    <col min="13061" max="13061" width="8.19921875" style="44" bestFit="1" customWidth="1"/>
    <col min="13062" max="13064" width="6.69921875" style="44" customWidth="1"/>
    <col min="13065" max="13065" width="10.5" style="44" bestFit="1" customWidth="1"/>
    <col min="13066" max="13067" width="8.69921875" style="44"/>
    <col min="13068" max="13068" width="8.69921875" style="44" bestFit="1" customWidth="1"/>
    <col min="13069" max="13069" width="9.69921875" style="44" bestFit="1" customWidth="1"/>
    <col min="13070" max="13311" width="8.69921875" style="44"/>
    <col min="13312" max="13312" width="7.19921875" style="44" customWidth="1"/>
    <col min="13313" max="13314" width="6.69921875" style="44" customWidth="1"/>
    <col min="13315" max="13315" width="5.59765625" style="44" customWidth="1"/>
    <col min="13316" max="13316" width="6.5" style="44" customWidth="1"/>
    <col min="13317" max="13317" width="8.19921875" style="44" bestFit="1" customWidth="1"/>
    <col min="13318" max="13320" width="6.69921875" style="44" customWidth="1"/>
    <col min="13321" max="13321" width="10.5" style="44" bestFit="1" customWidth="1"/>
    <col min="13322" max="13323" width="8.69921875" style="44"/>
    <col min="13324" max="13324" width="8.69921875" style="44" bestFit="1" customWidth="1"/>
    <col min="13325" max="13325" width="9.69921875" style="44" bestFit="1" customWidth="1"/>
    <col min="13326" max="13567" width="8.69921875" style="44"/>
    <col min="13568" max="13568" width="7.19921875" style="44" customWidth="1"/>
    <col min="13569" max="13570" width="6.69921875" style="44" customWidth="1"/>
    <col min="13571" max="13571" width="5.59765625" style="44" customWidth="1"/>
    <col min="13572" max="13572" width="6.5" style="44" customWidth="1"/>
    <col min="13573" max="13573" width="8.19921875" style="44" bestFit="1" customWidth="1"/>
    <col min="13574" max="13576" width="6.69921875" style="44" customWidth="1"/>
    <col min="13577" max="13577" width="10.5" style="44" bestFit="1" customWidth="1"/>
    <col min="13578" max="13579" width="8.69921875" style="44"/>
    <col min="13580" max="13580" width="8.69921875" style="44" bestFit="1" customWidth="1"/>
    <col min="13581" max="13581" width="9.69921875" style="44" bestFit="1" customWidth="1"/>
    <col min="13582" max="13823" width="8.69921875" style="44"/>
    <col min="13824" max="13824" width="7.19921875" style="44" customWidth="1"/>
    <col min="13825" max="13826" width="6.69921875" style="44" customWidth="1"/>
    <col min="13827" max="13827" width="5.59765625" style="44" customWidth="1"/>
    <col min="13828" max="13828" width="6.5" style="44" customWidth="1"/>
    <col min="13829" max="13829" width="8.19921875" style="44" bestFit="1" customWidth="1"/>
    <col min="13830" max="13832" width="6.69921875" style="44" customWidth="1"/>
    <col min="13833" max="13833" width="10.5" style="44" bestFit="1" customWidth="1"/>
    <col min="13834" max="13835" width="8.69921875" style="44"/>
    <col min="13836" max="13836" width="8.69921875" style="44" bestFit="1" customWidth="1"/>
    <col min="13837" max="13837" width="9.69921875" style="44" bestFit="1" customWidth="1"/>
    <col min="13838" max="14079" width="8.69921875" style="44"/>
    <col min="14080" max="14080" width="7.19921875" style="44" customWidth="1"/>
    <col min="14081" max="14082" width="6.69921875" style="44" customWidth="1"/>
    <col min="14083" max="14083" width="5.59765625" style="44" customWidth="1"/>
    <col min="14084" max="14084" width="6.5" style="44" customWidth="1"/>
    <col min="14085" max="14085" width="8.19921875" style="44" bestFit="1" customWidth="1"/>
    <col min="14086" max="14088" width="6.69921875" style="44" customWidth="1"/>
    <col min="14089" max="14089" width="10.5" style="44" bestFit="1" customWidth="1"/>
    <col min="14090" max="14091" width="8.69921875" style="44"/>
    <col min="14092" max="14092" width="8.69921875" style="44" bestFit="1" customWidth="1"/>
    <col min="14093" max="14093" width="9.69921875" style="44" bestFit="1" customWidth="1"/>
    <col min="14094" max="14335" width="8.69921875" style="44"/>
    <col min="14336" max="14336" width="7.19921875" style="44" customWidth="1"/>
    <col min="14337" max="14338" width="6.69921875" style="44" customWidth="1"/>
    <col min="14339" max="14339" width="5.59765625" style="44" customWidth="1"/>
    <col min="14340" max="14340" width="6.5" style="44" customWidth="1"/>
    <col min="14341" max="14341" width="8.19921875" style="44" bestFit="1" customWidth="1"/>
    <col min="14342" max="14344" width="6.69921875" style="44" customWidth="1"/>
    <col min="14345" max="14345" width="10.5" style="44" bestFit="1" customWidth="1"/>
    <col min="14346" max="14347" width="8.69921875" style="44"/>
    <col min="14348" max="14348" width="8.69921875" style="44" bestFit="1" customWidth="1"/>
    <col min="14349" max="14349" width="9.69921875" style="44" bestFit="1" customWidth="1"/>
    <col min="14350" max="14591" width="8.69921875" style="44"/>
    <col min="14592" max="14592" width="7.19921875" style="44" customWidth="1"/>
    <col min="14593" max="14594" width="6.69921875" style="44" customWidth="1"/>
    <col min="14595" max="14595" width="5.59765625" style="44" customWidth="1"/>
    <col min="14596" max="14596" width="6.5" style="44" customWidth="1"/>
    <col min="14597" max="14597" width="8.19921875" style="44" bestFit="1" customWidth="1"/>
    <col min="14598" max="14600" width="6.69921875" style="44" customWidth="1"/>
    <col min="14601" max="14601" width="10.5" style="44" bestFit="1" customWidth="1"/>
    <col min="14602" max="14603" width="8.69921875" style="44"/>
    <col min="14604" max="14604" width="8.69921875" style="44" bestFit="1" customWidth="1"/>
    <col min="14605" max="14605" width="9.69921875" style="44" bestFit="1" customWidth="1"/>
    <col min="14606" max="14847" width="8.69921875" style="44"/>
    <col min="14848" max="14848" width="7.19921875" style="44" customWidth="1"/>
    <col min="14849" max="14850" width="6.69921875" style="44" customWidth="1"/>
    <col min="14851" max="14851" width="5.59765625" style="44" customWidth="1"/>
    <col min="14852" max="14852" width="6.5" style="44" customWidth="1"/>
    <col min="14853" max="14853" width="8.19921875" style="44" bestFit="1" customWidth="1"/>
    <col min="14854" max="14856" width="6.69921875" style="44" customWidth="1"/>
    <col min="14857" max="14857" width="10.5" style="44" bestFit="1" customWidth="1"/>
    <col min="14858" max="14859" width="8.69921875" style="44"/>
    <col min="14860" max="14860" width="8.69921875" style="44" bestFit="1" customWidth="1"/>
    <col min="14861" max="14861" width="9.69921875" style="44" bestFit="1" customWidth="1"/>
    <col min="14862" max="15103" width="8.69921875" style="44"/>
    <col min="15104" max="15104" width="7.19921875" style="44" customWidth="1"/>
    <col min="15105" max="15106" width="6.69921875" style="44" customWidth="1"/>
    <col min="15107" max="15107" width="5.59765625" style="44" customWidth="1"/>
    <col min="15108" max="15108" width="6.5" style="44" customWidth="1"/>
    <col min="15109" max="15109" width="8.19921875" style="44" bestFit="1" customWidth="1"/>
    <col min="15110" max="15112" width="6.69921875" style="44" customWidth="1"/>
    <col min="15113" max="15113" width="10.5" style="44" bestFit="1" customWidth="1"/>
    <col min="15114" max="15115" width="8.69921875" style="44"/>
    <col min="15116" max="15116" width="8.69921875" style="44" bestFit="1" customWidth="1"/>
    <col min="15117" max="15117" width="9.69921875" style="44" bestFit="1" customWidth="1"/>
    <col min="15118" max="15359" width="8.69921875" style="44"/>
    <col min="15360" max="15360" width="7.19921875" style="44" customWidth="1"/>
    <col min="15361" max="15362" width="6.69921875" style="44" customWidth="1"/>
    <col min="15363" max="15363" width="5.59765625" style="44" customWidth="1"/>
    <col min="15364" max="15364" width="6.5" style="44" customWidth="1"/>
    <col min="15365" max="15365" width="8.19921875" style="44" bestFit="1" customWidth="1"/>
    <col min="15366" max="15368" width="6.69921875" style="44" customWidth="1"/>
    <col min="15369" max="15369" width="10.5" style="44" bestFit="1" customWidth="1"/>
    <col min="15370" max="15371" width="8.69921875" style="44"/>
    <col min="15372" max="15372" width="8.69921875" style="44" bestFit="1" customWidth="1"/>
    <col min="15373" max="15373" width="9.69921875" style="44" bestFit="1" customWidth="1"/>
    <col min="15374" max="15615" width="8.69921875" style="44"/>
    <col min="15616" max="15616" width="7.19921875" style="44" customWidth="1"/>
    <col min="15617" max="15618" width="6.69921875" style="44" customWidth="1"/>
    <col min="15619" max="15619" width="5.59765625" style="44" customWidth="1"/>
    <col min="15620" max="15620" width="6.5" style="44" customWidth="1"/>
    <col min="15621" max="15621" width="8.19921875" style="44" bestFit="1" customWidth="1"/>
    <col min="15622" max="15624" width="6.69921875" style="44" customWidth="1"/>
    <col min="15625" max="15625" width="10.5" style="44" bestFit="1" customWidth="1"/>
    <col min="15626" max="15627" width="8.69921875" style="44"/>
    <col min="15628" max="15628" width="8.69921875" style="44" bestFit="1" customWidth="1"/>
    <col min="15629" max="15629" width="9.69921875" style="44" bestFit="1" customWidth="1"/>
    <col min="15630" max="15871" width="8.69921875" style="44"/>
    <col min="15872" max="15872" width="7.19921875" style="44" customWidth="1"/>
    <col min="15873" max="15874" width="6.69921875" style="44" customWidth="1"/>
    <col min="15875" max="15875" width="5.59765625" style="44" customWidth="1"/>
    <col min="15876" max="15876" width="6.5" style="44" customWidth="1"/>
    <col min="15877" max="15877" width="8.19921875" style="44" bestFit="1" customWidth="1"/>
    <col min="15878" max="15880" width="6.69921875" style="44" customWidth="1"/>
    <col min="15881" max="15881" width="10.5" style="44" bestFit="1" customWidth="1"/>
    <col min="15882" max="15883" width="8.69921875" style="44"/>
    <col min="15884" max="15884" width="8.69921875" style="44" bestFit="1" customWidth="1"/>
    <col min="15885" max="15885" width="9.69921875" style="44" bestFit="1" customWidth="1"/>
    <col min="15886" max="16127" width="8.69921875" style="44"/>
    <col min="16128" max="16128" width="7.19921875" style="44" customWidth="1"/>
    <col min="16129" max="16130" width="6.69921875" style="44" customWidth="1"/>
    <col min="16131" max="16131" width="5.59765625" style="44" customWidth="1"/>
    <col min="16132" max="16132" width="6.5" style="44" customWidth="1"/>
    <col min="16133" max="16133" width="8.19921875" style="44" bestFit="1" customWidth="1"/>
    <col min="16134" max="16136" width="6.69921875" style="44" customWidth="1"/>
    <col min="16137" max="16137" width="10.5" style="44" bestFit="1" customWidth="1"/>
    <col min="16138" max="16139" width="8.69921875" style="44"/>
    <col min="16140" max="16140" width="8.69921875" style="44" bestFit="1" customWidth="1"/>
    <col min="16141" max="16141" width="9.69921875" style="44" bestFit="1" customWidth="1"/>
    <col min="16142" max="16375" width="8.69921875" style="44"/>
    <col min="16376" max="16384" width="8.69921875" style="44" customWidth="1"/>
  </cols>
  <sheetData>
    <row r="1" spans="1:13" ht="27" customHeight="1" x14ac:dyDescent="0.2">
      <c r="A1" s="99" t="s">
        <v>103</v>
      </c>
      <c r="B1" s="100"/>
      <c r="C1" s="100"/>
      <c r="D1" s="100"/>
      <c r="E1" s="100"/>
      <c r="F1" s="100"/>
      <c r="G1" s="100"/>
      <c r="H1" s="100"/>
      <c r="I1" s="100"/>
      <c r="J1" s="43"/>
      <c r="K1" s="43"/>
      <c r="L1" s="43"/>
      <c r="M1" s="43"/>
    </row>
    <row r="2" spans="1:13" ht="16.8" customHeight="1" x14ac:dyDescent="0.2">
      <c r="A2" s="45" t="s">
        <v>0</v>
      </c>
      <c r="B2" s="46"/>
      <c r="C2" s="46"/>
      <c r="D2" s="46"/>
      <c r="E2" s="46"/>
      <c r="F2" s="46"/>
      <c r="G2" s="46"/>
      <c r="H2" s="46"/>
      <c r="I2" s="47" t="s">
        <v>1</v>
      </c>
      <c r="J2" s="46"/>
      <c r="K2" s="46"/>
      <c r="L2" s="46"/>
      <c r="M2" s="46"/>
    </row>
    <row r="3" spans="1:13" x14ac:dyDescent="0.2">
      <c r="A3" s="101" t="s">
        <v>2</v>
      </c>
      <c r="B3" s="101" t="s">
        <v>3</v>
      </c>
      <c r="C3" s="101"/>
      <c r="D3" s="101"/>
      <c r="E3" s="101"/>
      <c r="F3" s="102" t="s">
        <v>102</v>
      </c>
      <c r="G3" s="106" t="s">
        <v>4</v>
      </c>
      <c r="H3" s="104" t="s">
        <v>105</v>
      </c>
      <c r="I3" s="48" t="s">
        <v>5</v>
      </c>
      <c r="J3" s="49"/>
      <c r="K3" s="49"/>
      <c r="L3" s="49"/>
      <c r="M3" s="49"/>
    </row>
    <row r="4" spans="1:13" ht="15" customHeight="1" x14ac:dyDescent="0.2">
      <c r="A4" s="101"/>
      <c r="B4" s="101" t="s">
        <v>6</v>
      </c>
      <c r="C4" s="49" t="s">
        <v>7</v>
      </c>
      <c r="D4" s="101" t="s">
        <v>8</v>
      </c>
      <c r="E4" s="101" t="s">
        <v>9</v>
      </c>
      <c r="F4" s="103"/>
      <c r="G4" s="105"/>
      <c r="H4" s="105"/>
      <c r="I4" s="50" t="s">
        <v>10</v>
      </c>
      <c r="J4" s="49"/>
      <c r="K4" s="49"/>
      <c r="L4" s="49"/>
      <c r="M4" s="49"/>
    </row>
    <row r="5" spans="1:13" ht="16.2" customHeight="1" x14ac:dyDescent="0.2">
      <c r="A5" s="101"/>
      <c r="B5" s="101"/>
      <c r="C5" s="51" t="s">
        <v>11</v>
      </c>
      <c r="D5" s="101"/>
      <c r="E5" s="101"/>
      <c r="F5" s="103"/>
      <c r="G5" s="52" t="s">
        <v>12</v>
      </c>
      <c r="H5" s="53" t="s">
        <v>13</v>
      </c>
      <c r="I5" s="53" t="s">
        <v>14</v>
      </c>
      <c r="J5" s="49"/>
      <c r="K5" s="49"/>
      <c r="L5" s="49"/>
      <c r="M5" s="49"/>
    </row>
    <row r="6" spans="1:13" ht="22.05" customHeight="1" x14ac:dyDescent="0.2">
      <c r="A6" s="63" t="s">
        <v>18</v>
      </c>
      <c r="B6" s="76">
        <f t="shared" ref="B6:B8" si="0">SUM(C6:E6)</f>
        <v>3699</v>
      </c>
      <c r="C6" s="76">
        <v>2874</v>
      </c>
      <c r="D6" s="76">
        <v>33</v>
      </c>
      <c r="E6" s="76">
        <v>792</v>
      </c>
      <c r="F6" s="76">
        <v>86</v>
      </c>
      <c r="G6" s="76">
        <v>1876</v>
      </c>
      <c r="H6" s="77">
        <f t="shared" ref="H6:H7" si="1">G6/C6*100</f>
        <v>65.274878218510793</v>
      </c>
      <c r="I6" s="78">
        <v>67.900000000000006</v>
      </c>
      <c r="J6" s="55"/>
      <c r="K6" s="55"/>
      <c r="L6" s="56"/>
      <c r="M6" s="55"/>
    </row>
    <row r="7" spans="1:13" ht="22.05" customHeight="1" x14ac:dyDescent="0.2">
      <c r="A7" s="67" t="s">
        <v>19</v>
      </c>
      <c r="B7" s="79">
        <f t="shared" si="0"/>
        <v>3566</v>
      </c>
      <c r="C7" s="79">
        <v>2759</v>
      </c>
      <c r="D7" s="79">
        <v>32</v>
      </c>
      <c r="E7" s="79">
        <v>775</v>
      </c>
      <c r="F7" s="79">
        <v>93</v>
      </c>
      <c r="G7" s="79">
        <v>1797</v>
      </c>
      <c r="H7" s="80">
        <f t="shared" si="1"/>
        <v>65.13229430953244</v>
      </c>
      <c r="I7" s="81">
        <v>72.599999999999994</v>
      </c>
      <c r="J7" s="55"/>
      <c r="K7" s="55"/>
      <c r="L7" s="56"/>
      <c r="M7" s="55"/>
    </row>
    <row r="8" spans="1:13" ht="22.05" customHeight="1" x14ac:dyDescent="0.2">
      <c r="A8" s="71" t="s">
        <v>20</v>
      </c>
      <c r="B8" s="82">
        <f t="shared" si="0"/>
        <v>3515</v>
      </c>
      <c r="C8" s="82">
        <v>2748</v>
      </c>
      <c r="D8" s="82">
        <v>33</v>
      </c>
      <c r="E8" s="82">
        <v>734</v>
      </c>
      <c r="F8" s="82">
        <v>94</v>
      </c>
      <c r="G8" s="83">
        <v>1794</v>
      </c>
      <c r="H8" s="84">
        <v>65.3</v>
      </c>
      <c r="I8" s="85">
        <v>71.8</v>
      </c>
      <c r="J8" s="55"/>
      <c r="K8" s="55"/>
      <c r="L8" s="56"/>
      <c r="M8" s="55"/>
    </row>
    <row r="9" spans="1:13" ht="19.8" customHeight="1" x14ac:dyDescent="0.2">
      <c r="A9" s="57"/>
      <c r="B9" s="55"/>
      <c r="C9" s="55"/>
      <c r="D9" s="56"/>
      <c r="E9" s="55"/>
      <c r="F9" s="55"/>
      <c r="G9" s="55"/>
      <c r="H9" s="55"/>
      <c r="I9" s="58" t="s">
        <v>31</v>
      </c>
      <c r="J9" s="55"/>
      <c r="K9" s="55"/>
      <c r="L9" s="56"/>
      <c r="M9" s="55"/>
    </row>
    <row r="10" spans="1:13" x14ac:dyDescent="0.2">
      <c r="A10" s="59"/>
      <c r="B10" s="55"/>
      <c r="C10" s="55"/>
      <c r="D10" s="56"/>
      <c r="E10" s="55"/>
      <c r="F10" s="55"/>
      <c r="G10" s="55"/>
      <c r="H10" s="55"/>
      <c r="I10" s="56"/>
      <c r="J10" s="55"/>
      <c r="K10" s="55"/>
      <c r="L10" s="56"/>
      <c r="M10" s="55"/>
    </row>
    <row r="11" spans="1:13" x14ac:dyDescent="0.2">
      <c r="A11" s="57"/>
      <c r="B11" s="55"/>
      <c r="C11" s="55"/>
      <c r="D11" s="56"/>
      <c r="E11" s="55"/>
      <c r="F11" s="55"/>
      <c r="G11" s="55"/>
      <c r="H11" s="55"/>
      <c r="I11" s="56"/>
      <c r="J11" s="55"/>
      <c r="K11" s="55"/>
      <c r="L11" s="56"/>
      <c r="M11" s="55"/>
    </row>
    <row r="12" spans="1:13" x14ac:dyDescent="0.2">
      <c r="A12" s="57"/>
      <c r="B12" s="55"/>
      <c r="C12" s="55"/>
      <c r="D12" s="56"/>
      <c r="E12" s="55"/>
      <c r="F12" s="55"/>
      <c r="G12" s="55"/>
      <c r="H12" s="55"/>
      <c r="I12" s="56"/>
      <c r="J12" s="55"/>
      <c r="K12" s="55"/>
      <c r="L12" s="56"/>
      <c r="M12" s="55"/>
    </row>
    <row r="13" spans="1:13" x14ac:dyDescent="0.2">
      <c r="A13" s="57"/>
      <c r="B13" s="55"/>
      <c r="C13" s="55"/>
      <c r="D13" s="56"/>
      <c r="E13" s="55"/>
      <c r="F13" s="55"/>
      <c r="G13" s="55"/>
      <c r="H13" s="55"/>
      <c r="I13" s="56"/>
      <c r="J13" s="55"/>
      <c r="K13" s="55"/>
      <c r="L13" s="56"/>
      <c r="M13" s="55"/>
    </row>
    <row r="14" spans="1:13" x14ac:dyDescent="0.2">
      <c r="A14" s="57"/>
      <c r="B14" s="55"/>
      <c r="C14" s="55"/>
      <c r="D14" s="56"/>
      <c r="E14" s="55"/>
      <c r="F14" s="55"/>
      <c r="G14" s="55"/>
      <c r="H14" s="55"/>
      <c r="I14" s="56"/>
      <c r="J14" s="55"/>
      <c r="K14" s="55"/>
      <c r="L14" s="56"/>
      <c r="M14" s="55"/>
    </row>
    <row r="15" spans="1:13" x14ac:dyDescent="0.2">
      <c r="A15" s="57"/>
      <c r="B15" s="55"/>
      <c r="C15" s="55"/>
      <c r="D15" s="56"/>
      <c r="E15" s="55"/>
      <c r="F15" s="55"/>
      <c r="G15" s="55"/>
      <c r="H15" s="55"/>
      <c r="I15" s="56"/>
      <c r="J15" s="55"/>
      <c r="K15" s="55"/>
      <c r="L15" s="56"/>
      <c r="M15" s="55"/>
    </row>
    <row r="16" spans="1:13" x14ac:dyDescent="0.2">
      <c r="A16" s="57"/>
      <c r="B16" s="55"/>
      <c r="C16" s="55"/>
      <c r="D16" s="56"/>
      <c r="E16" s="55"/>
      <c r="F16" s="55"/>
      <c r="G16" s="55"/>
      <c r="H16" s="55"/>
      <c r="I16" s="56"/>
      <c r="J16" s="55"/>
      <c r="K16" s="55"/>
      <c r="L16" s="56"/>
      <c r="M16" s="55"/>
    </row>
    <row r="17" spans="1:13" x14ac:dyDescent="0.2">
      <c r="A17" s="57"/>
      <c r="B17" s="55"/>
      <c r="C17" s="55"/>
      <c r="D17" s="56"/>
      <c r="E17" s="55"/>
      <c r="F17" s="55"/>
      <c r="G17" s="55"/>
      <c r="H17" s="55"/>
      <c r="I17" s="56"/>
      <c r="J17" s="55"/>
      <c r="K17" s="55"/>
      <c r="L17" s="56"/>
      <c r="M17" s="55"/>
    </row>
    <row r="18" spans="1:13" x14ac:dyDescent="0.2">
      <c r="A18" s="57"/>
      <c r="B18" s="55"/>
      <c r="C18" s="55"/>
      <c r="D18" s="56"/>
      <c r="E18" s="55"/>
      <c r="F18" s="55"/>
      <c r="G18" s="55"/>
      <c r="H18" s="55"/>
      <c r="I18" s="56"/>
      <c r="J18" s="55"/>
      <c r="K18" s="55"/>
      <c r="L18" s="56"/>
      <c r="M18" s="55"/>
    </row>
    <row r="19" spans="1:13" x14ac:dyDescent="0.2">
      <c r="A19" s="57"/>
      <c r="B19" s="55"/>
      <c r="C19" s="55"/>
      <c r="D19" s="56"/>
      <c r="E19" s="55"/>
      <c r="F19" s="55"/>
      <c r="G19" s="55"/>
      <c r="H19" s="55"/>
      <c r="I19" s="56"/>
      <c r="J19" s="55"/>
      <c r="K19" s="55"/>
      <c r="L19" s="56"/>
      <c r="M19" s="55"/>
    </row>
    <row r="20" spans="1:13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60"/>
    </row>
  </sheetData>
  <mergeCells count="9">
    <mergeCell ref="A1:I1"/>
    <mergeCell ref="A3:A5"/>
    <mergeCell ref="B3:E3"/>
    <mergeCell ref="F3:F5"/>
    <mergeCell ref="H3:H4"/>
    <mergeCell ref="B4:B5"/>
    <mergeCell ref="D4:D5"/>
    <mergeCell ref="E4:E5"/>
    <mergeCell ref="G3:G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3790-391B-4568-AB6B-F84A87AE0F1D}">
  <dimension ref="A1:K18"/>
  <sheetViews>
    <sheetView tabSelected="1" view="pageBreakPreview" zoomScaleNormal="80" zoomScaleSheetLayoutView="100" workbookViewId="0">
      <selection activeCell="K17" sqref="K17"/>
    </sheetView>
  </sheetViews>
  <sheetFormatPr defaultRowHeight="13.2" x14ac:dyDescent="0.2"/>
  <cols>
    <col min="1" max="1" width="10.8984375" style="44" customWidth="1"/>
    <col min="2" max="2" width="7.19921875" style="44" customWidth="1"/>
    <col min="3" max="3" width="15.09765625" style="44" customWidth="1"/>
    <col min="4" max="4" width="6.69921875" style="44" customWidth="1"/>
    <col min="5" max="5" width="14.59765625" style="44" customWidth="1"/>
    <col min="6" max="6" width="6.09765625" style="44" customWidth="1"/>
    <col min="7" max="7" width="13.796875" style="44" customWidth="1"/>
    <col min="8" max="8" width="5.796875" style="44" customWidth="1"/>
    <col min="9" max="9" width="13.69921875" style="44" customWidth="1"/>
    <col min="10" max="10" width="7.19921875" style="44" customWidth="1"/>
    <col min="11" max="11" width="15.09765625" style="44" customWidth="1"/>
    <col min="12" max="252" width="8.69921875" style="44"/>
    <col min="253" max="253" width="6.69921875" style="44" customWidth="1"/>
    <col min="254" max="254" width="6.19921875" style="44" customWidth="1"/>
    <col min="255" max="255" width="14.09765625" style="44" customWidth="1"/>
    <col min="256" max="256" width="6.19921875" style="44" customWidth="1"/>
    <col min="257" max="257" width="14.09765625" style="44" customWidth="1"/>
    <col min="258" max="258" width="6.19921875" style="44" customWidth="1"/>
    <col min="259" max="259" width="14.09765625" style="44" customWidth="1"/>
    <col min="260" max="260" width="6.19921875" style="44" customWidth="1"/>
    <col min="261" max="261" width="14.09765625" style="44" customWidth="1"/>
    <col min="262" max="262" width="6.19921875" style="44" customWidth="1"/>
    <col min="263" max="263" width="14.09765625" style="44" customWidth="1"/>
    <col min="264" max="264" width="6.19921875" style="44" customWidth="1"/>
    <col min="265" max="265" width="14.09765625" style="44" customWidth="1"/>
    <col min="266" max="266" width="6.19921875" style="44" customWidth="1"/>
    <col min="267" max="267" width="14.09765625" style="44" customWidth="1"/>
    <col min="268" max="508" width="8.69921875" style="44"/>
    <col min="509" max="509" width="6.69921875" style="44" customWidth="1"/>
    <col min="510" max="510" width="6.19921875" style="44" customWidth="1"/>
    <col min="511" max="511" width="14.09765625" style="44" customWidth="1"/>
    <col min="512" max="512" width="6.19921875" style="44" customWidth="1"/>
    <col min="513" max="513" width="14.09765625" style="44" customWidth="1"/>
    <col min="514" max="514" width="6.19921875" style="44" customWidth="1"/>
    <col min="515" max="515" width="14.09765625" style="44" customWidth="1"/>
    <col min="516" max="516" width="6.19921875" style="44" customWidth="1"/>
    <col min="517" max="517" width="14.09765625" style="44" customWidth="1"/>
    <col min="518" max="518" width="6.19921875" style="44" customWidth="1"/>
    <col min="519" max="519" width="14.09765625" style="44" customWidth="1"/>
    <col min="520" max="520" width="6.19921875" style="44" customWidth="1"/>
    <col min="521" max="521" width="14.09765625" style="44" customWidth="1"/>
    <col min="522" max="522" width="6.19921875" style="44" customWidth="1"/>
    <col min="523" max="523" width="14.09765625" style="44" customWidth="1"/>
    <col min="524" max="764" width="8.69921875" style="44"/>
    <col min="765" max="765" width="6.69921875" style="44" customWidth="1"/>
    <col min="766" max="766" width="6.19921875" style="44" customWidth="1"/>
    <col min="767" max="767" width="14.09765625" style="44" customWidth="1"/>
    <col min="768" max="768" width="6.19921875" style="44" customWidth="1"/>
    <col min="769" max="769" width="14.09765625" style="44" customWidth="1"/>
    <col min="770" max="770" width="6.19921875" style="44" customWidth="1"/>
    <col min="771" max="771" width="14.09765625" style="44" customWidth="1"/>
    <col min="772" max="772" width="6.19921875" style="44" customWidth="1"/>
    <col min="773" max="773" width="14.09765625" style="44" customWidth="1"/>
    <col min="774" max="774" width="6.19921875" style="44" customWidth="1"/>
    <col min="775" max="775" width="14.09765625" style="44" customWidth="1"/>
    <col min="776" max="776" width="6.19921875" style="44" customWidth="1"/>
    <col min="777" max="777" width="14.09765625" style="44" customWidth="1"/>
    <col min="778" max="778" width="6.19921875" style="44" customWidth="1"/>
    <col min="779" max="779" width="14.09765625" style="44" customWidth="1"/>
    <col min="780" max="1020" width="8.69921875" style="44"/>
    <col min="1021" max="1021" width="6.69921875" style="44" customWidth="1"/>
    <col min="1022" max="1022" width="6.19921875" style="44" customWidth="1"/>
    <col min="1023" max="1023" width="14.09765625" style="44" customWidth="1"/>
    <col min="1024" max="1024" width="6.19921875" style="44" customWidth="1"/>
    <col min="1025" max="1025" width="14.09765625" style="44" customWidth="1"/>
    <col min="1026" max="1026" width="6.19921875" style="44" customWidth="1"/>
    <col min="1027" max="1027" width="14.09765625" style="44" customWidth="1"/>
    <col min="1028" max="1028" width="6.19921875" style="44" customWidth="1"/>
    <col min="1029" max="1029" width="14.09765625" style="44" customWidth="1"/>
    <col min="1030" max="1030" width="6.19921875" style="44" customWidth="1"/>
    <col min="1031" max="1031" width="14.09765625" style="44" customWidth="1"/>
    <col min="1032" max="1032" width="6.19921875" style="44" customWidth="1"/>
    <col min="1033" max="1033" width="14.09765625" style="44" customWidth="1"/>
    <col min="1034" max="1034" width="6.19921875" style="44" customWidth="1"/>
    <col min="1035" max="1035" width="14.09765625" style="44" customWidth="1"/>
    <col min="1036" max="1276" width="8.69921875" style="44"/>
    <col min="1277" max="1277" width="6.69921875" style="44" customWidth="1"/>
    <col min="1278" max="1278" width="6.19921875" style="44" customWidth="1"/>
    <col min="1279" max="1279" width="14.09765625" style="44" customWidth="1"/>
    <col min="1280" max="1280" width="6.19921875" style="44" customWidth="1"/>
    <col min="1281" max="1281" width="14.09765625" style="44" customWidth="1"/>
    <col min="1282" max="1282" width="6.19921875" style="44" customWidth="1"/>
    <col min="1283" max="1283" width="14.09765625" style="44" customWidth="1"/>
    <col min="1284" max="1284" width="6.19921875" style="44" customWidth="1"/>
    <col min="1285" max="1285" width="14.09765625" style="44" customWidth="1"/>
    <col min="1286" max="1286" width="6.19921875" style="44" customWidth="1"/>
    <col min="1287" max="1287" width="14.09765625" style="44" customWidth="1"/>
    <col min="1288" max="1288" width="6.19921875" style="44" customWidth="1"/>
    <col min="1289" max="1289" width="14.09765625" style="44" customWidth="1"/>
    <col min="1290" max="1290" width="6.19921875" style="44" customWidth="1"/>
    <col min="1291" max="1291" width="14.09765625" style="44" customWidth="1"/>
    <col min="1292" max="1532" width="8.69921875" style="44"/>
    <col min="1533" max="1533" width="6.69921875" style="44" customWidth="1"/>
    <col min="1534" max="1534" width="6.19921875" style="44" customWidth="1"/>
    <col min="1535" max="1535" width="14.09765625" style="44" customWidth="1"/>
    <col min="1536" max="1536" width="6.19921875" style="44" customWidth="1"/>
    <col min="1537" max="1537" width="14.09765625" style="44" customWidth="1"/>
    <col min="1538" max="1538" width="6.19921875" style="44" customWidth="1"/>
    <col min="1539" max="1539" width="14.09765625" style="44" customWidth="1"/>
    <col min="1540" max="1540" width="6.19921875" style="44" customWidth="1"/>
    <col min="1541" max="1541" width="14.09765625" style="44" customWidth="1"/>
    <col min="1542" max="1542" width="6.19921875" style="44" customWidth="1"/>
    <col min="1543" max="1543" width="14.09765625" style="44" customWidth="1"/>
    <col min="1544" max="1544" width="6.19921875" style="44" customWidth="1"/>
    <col min="1545" max="1545" width="14.09765625" style="44" customWidth="1"/>
    <col min="1546" max="1546" width="6.19921875" style="44" customWidth="1"/>
    <col min="1547" max="1547" width="14.09765625" style="44" customWidth="1"/>
    <col min="1548" max="1788" width="8.69921875" style="44"/>
    <col min="1789" max="1789" width="6.69921875" style="44" customWidth="1"/>
    <col min="1790" max="1790" width="6.19921875" style="44" customWidth="1"/>
    <col min="1791" max="1791" width="14.09765625" style="44" customWidth="1"/>
    <col min="1792" max="1792" width="6.19921875" style="44" customWidth="1"/>
    <col min="1793" max="1793" width="14.09765625" style="44" customWidth="1"/>
    <col min="1794" max="1794" width="6.19921875" style="44" customWidth="1"/>
    <col min="1795" max="1795" width="14.09765625" style="44" customWidth="1"/>
    <col min="1796" max="1796" width="6.19921875" style="44" customWidth="1"/>
    <col min="1797" max="1797" width="14.09765625" style="44" customWidth="1"/>
    <col min="1798" max="1798" width="6.19921875" style="44" customWidth="1"/>
    <col min="1799" max="1799" width="14.09765625" style="44" customWidth="1"/>
    <col min="1800" max="1800" width="6.19921875" style="44" customWidth="1"/>
    <col min="1801" max="1801" width="14.09765625" style="44" customWidth="1"/>
    <col min="1802" max="1802" width="6.19921875" style="44" customWidth="1"/>
    <col min="1803" max="1803" width="14.09765625" style="44" customWidth="1"/>
    <col min="1804" max="2044" width="8.69921875" style="44"/>
    <col min="2045" max="2045" width="6.69921875" style="44" customWidth="1"/>
    <col min="2046" max="2046" width="6.19921875" style="44" customWidth="1"/>
    <col min="2047" max="2047" width="14.09765625" style="44" customWidth="1"/>
    <col min="2048" max="2048" width="6.19921875" style="44" customWidth="1"/>
    <col min="2049" max="2049" width="14.09765625" style="44" customWidth="1"/>
    <col min="2050" max="2050" width="6.19921875" style="44" customWidth="1"/>
    <col min="2051" max="2051" width="14.09765625" style="44" customWidth="1"/>
    <col min="2052" max="2052" width="6.19921875" style="44" customWidth="1"/>
    <col min="2053" max="2053" width="14.09765625" style="44" customWidth="1"/>
    <col min="2054" max="2054" width="6.19921875" style="44" customWidth="1"/>
    <col min="2055" max="2055" width="14.09765625" style="44" customWidth="1"/>
    <col min="2056" max="2056" width="6.19921875" style="44" customWidth="1"/>
    <col min="2057" max="2057" width="14.09765625" style="44" customWidth="1"/>
    <col min="2058" max="2058" width="6.19921875" style="44" customWidth="1"/>
    <col min="2059" max="2059" width="14.09765625" style="44" customWidth="1"/>
    <col min="2060" max="2300" width="8.69921875" style="44"/>
    <col min="2301" max="2301" width="6.69921875" style="44" customWidth="1"/>
    <col min="2302" max="2302" width="6.19921875" style="44" customWidth="1"/>
    <col min="2303" max="2303" width="14.09765625" style="44" customWidth="1"/>
    <col min="2304" max="2304" width="6.19921875" style="44" customWidth="1"/>
    <col min="2305" max="2305" width="14.09765625" style="44" customWidth="1"/>
    <col min="2306" max="2306" width="6.19921875" style="44" customWidth="1"/>
    <col min="2307" max="2307" width="14.09765625" style="44" customWidth="1"/>
    <col min="2308" max="2308" width="6.19921875" style="44" customWidth="1"/>
    <col min="2309" max="2309" width="14.09765625" style="44" customWidth="1"/>
    <col min="2310" max="2310" width="6.19921875" style="44" customWidth="1"/>
    <col min="2311" max="2311" width="14.09765625" style="44" customWidth="1"/>
    <col min="2312" max="2312" width="6.19921875" style="44" customWidth="1"/>
    <col min="2313" max="2313" width="14.09765625" style="44" customWidth="1"/>
    <col min="2314" max="2314" width="6.19921875" style="44" customWidth="1"/>
    <col min="2315" max="2315" width="14.09765625" style="44" customWidth="1"/>
    <col min="2316" max="2556" width="8.69921875" style="44"/>
    <col min="2557" max="2557" width="6.69921875" style="44" customWidth="1"/>
    <col min="2558" max="2558" width="6.19921875" style="44" customWidth="1"/>
    <col min="2559" max="2559" width="14.09765625" style="44" customWidth="1"/>
    <col min="2560" max="2560" width="6.19921875" style="44" customWidth="1"/>
    <col min="2561" max="2561" width="14.09765625" style="44" customWidth="1"/>
    <col min="2562" max="2562" width="6.19921875" style="44" customWidth="1"/>
    <col min="2563" max="2563" width="14.09765625" style="44" customWidth="1"/>
    <col min="2564" max="2564" width="6.19921875" style="44" customWidth="1"/>
    <col min="2565" max="2565" width="14.09765625" style="44" customWidth="1"/>
    <col min="2566" max="2566" width="6.19921875" style="44" customWidth="1"/>
    <col min="2567" max="2567" width="14.09765625" style="44" customWidth="1"/>
    <col min="2568" max="2568" width="6.19921875" style="44" customWidth="1"/>
    <col min="2569" max="2569" width="14.09765625" style="44" customWidth="1"/>
    <col min="2570" max="2570" width="6.19921875" style="44" customWidth="1"/>
    <col min="2571" max="2571" width="14.09765625" style="44" customWidth="1"/>
    <col min="2572" max="2812" width="8.69921875" style="44"/>
    <col min="2813" max="2813" width="6.69921875" style="44" customWidth="1"/>
    <col min="2814" max="2814" width="6.19921875" style="44" customWidth="1"/>
    <col min="2815" max="2815" width="14.09765625" style="44" customWidth="1"/>
    <col min="2816" max="2816" width="6.19921875" style="44" customWidth="1"/>
    <col min="2817" max="2817" width="14.09765625" style="44" customWidth="1"/>
    <col min="2818" max="2818" width="6.19921875" style="44" customWidth="1"/>
    <col min="2819" max="2819" width="14.09765625" style="44" customWidth="1"/>
    <col min="2820" max="2820" width="6.19921875" style="44" customWidth="1"/>
    <col min="2821" max="2821" width="14.09765625" style="44" customWidth="1"/>
    <col min="2822" max="2822" width="6.19921875" style="44" customWidth="1"/>
    <col min="2823" max="2823" width="14.09765625" style="44" customWidth="1"/>
    <col min="2824" max="2824" width="6.19921875" style="44" customWidth="1"/>
    <col min="2825" max="2825" width="14.09765625" style="44" customWidth="1"/>
    <col min="2826" max="2826" width="6.19921875" style="44" customWidth="1"/>
    <col min="2827" max="2827" width="14.09765625" style="44" customWidth="1"/>
    <col min="2828" max="3068" width="8.69921875" style="44"/>
    <col min="3069" max="3069" width="6.69921875" style="44" customWidth="1"/>
    <col min="3070" max="3070" width="6.19921875" style="44" customWidth="1"/>
    <col min="3071" max="3071" width="14.09765625" style="44" customWidth="1"/>
    <col min="3072" max="3072" width="6.19921875" style="44" customWidth="1"/>
    <col min="3073" max="3073" width="14.09765625" style="44" customWidth="1"/>
    <col min="3074" max="3074" width="6.19921875" style="44" customWidth="1"/>
    <col min="3075" max="3075" width="14.09765625" style="44" customWidth="1"/>
    <col min="3076" max="3076" width="6.19921875" style="44" customWidth="1"/>
    <col min="3077" max="3077" width="14.09765625" style="44" customWidth="1"/>
    <col min="3078" max="3078" width="6.19921875" style="44" customWidth="1"/>
    <col min="3079" max="3079" width="14.09765625" style="44" customWidth="1"/>
    <col min="3080" max="3080" width="6.19921875" style="44" customWidth="1"/>
    <col min="3081" max="3081" width="14.09765625" style="44" customWidth="1"/>
    <col min="3082" max="3082" width="6.19921875" style="44" customWidth="1"/>
    <col min="3083" max="3083" width="14.09765625" style="44" customWidth="1"/>
    <col min="3084" max="3324" width="8.69921875" style="44"/>
    <col min="3325" max="3325" width="6.69921875" style="44" customWidth="1"/>
    <col min="3326" max="3326" width="6.19921875" style="44" customWidth="1"/>
    <col min="3327" max="3327" width="14.09765625" style="44" customWidth="1"/>
    <col min="3328" max="3328" width="6.19921875" style="44" customWidth="1"/>
    <col min="3329" max="3329" width="14.09765625" style="44" customWidth="1"/>
    <col min="3330" max="3330" width="6.19921875" style="44" customWidth="1"/>
    <col min="3331" max="3331" width="14.09765625" style="44" customWidth="1"/>
    <col min="3332" max="3332" width="6.19921875" style="44" customWidth="1"/>
    <col min="3333" max="3333" width="14.09765625" style="44" customWidth="1"/>
    <col min="3334" max="3334" width="6.19921875" style="44" customWidth="1"/>
    <col min="3335" max="3335" width="14.09765625" style="44" customWidth="1"/>
    <col min="3336" max="3336" width="6.19921875" style="44" customWidth="1"/>
    <col min="3337" max="3337" width="14.09765625" style="44" customWidth="1"/>
    <col min="3338" max="3338" width="6.19921875" style="44" customWidth="1"/>
    <col min="3339" max="3339" width="14.09765625" style="44" customWidth="1"/>
    <col min="3340" max="3580" width="8.69921875" style="44"/>
    <col min="3581" max="3581" width="6.69921875" style="44" customWidth="1"/>
    <col min="3582" max="3582" width="6.19921875" style="44" customWidth="1"/>
    <col min="3583" max="3583" width="14.09765625" style="44" customWidth="1"/>
    <col min="3584" max="3584" width="6.19921875" style="44" customWidth="1"/>
    <col min="3585" max="3585" width="14.09765625" style="44" customWidth="1"/>
    <col min="3586" max="3586" width="6.19921875" style="44" customWidth="1"/>
    <col min="3587" max="3587" width="14.09765625" style="44" customWidth="1"/>
    <col min="3588" max="3588" width="6.19921875" style="44" customWidth="1"/>
    <col min="3589" max="3589" width="14.09765625" style="44" customWidth="1"/>
    <col min="3590" max="3590" width="6.19921875" style="44" customWidth="1"/>
    <col min="3591" max="3591" width="14.09765625" style="44" customWidth="1"/>
    <col min="3592" max="3592" width="6.19921875" style="44" customWidth="1"/>
    <col min="3593" max="3593" width="14.09765625" style="44" customWidth="1"/>
    <col min="3594" max="3594" width="6.19921875" style="44" customWidth="1"/>
    <col min="3595" max="3595" width="14.09765625" style="44" customWidth="1"/>
    <col min="3596" max="3836" width="8.69921875" style="44"/>
    <col min="3837" max="3837" width="6.69921875" style="44" customWidth="1"/>
    <col min="3838" max="3838" width="6.19921875" style="44" customWidth="1"/>
    <col min="3839" max="3839" width="14.09765625" style="44" customWidth="1"/>
    <col min="3840" max="3840" width="6.19921875" style="44" customWidth="1"/>
    <col min="3841" max="3841" width="14.09765625" style="44" customWidth="1"/>
    <col min="3842" max="3842" width="6.19921875" style="44" customWidth="1"/>
    <col min="3843" max="3843" width="14.09765625" style="44" customWidth="1"/>
    <col min="3844" max="3844" width="6.19921875" style="44" customWidth="1"/>
    <col min="3845" max="3845" width="14.09765625" style="44" customWidth="1"/>
    <col min="3846" max="3846" width="6.19921875" style="44" customWidth="1"/>
    <col min="3847" max="3847" width="14.09765625" style="44" customWidth="1"/>
    <col min="3848" max="3848" width="6.19921875" style="44" customWidth="1"/>
    <col min="3849" max="3849" width="14.09765625" style="44" customWidth="1"/>
    <col min="3850" max="3850" width="6.19921875" style="44" customWidth="1"/>
    <col min="3851" max="3851" width="14.09765625" style="44" customWidth="1"/>
    <col min="3852" max="4092" width="8.69921875" style="44"/>
    <col min="4093" max="4093" width="6.69921875" style="44" customWidth="1"/>
    <col min="4094" max="4094" width="6.19921875" style="44" customWidth="1"/>
    <col min="4095" max="4095" width="14.09765625" style="44" customWidth="1"/>
    <col min="4096" max="4096" width="6.19921875" style="44" customWidth="1"/>
    <col min="4097" max="4097" width="14.09765625" style="44" customWidth="1"/>
    <col min="4098" max="4098" width="6.19921875" style="44" customWidth="1"/>
    <col min="4099" max="4099" width="14.09765625" style="44" customWidth="1"/>
    <col min="4100" max="4100" width="6.19921875" style="44" customWidth="1"/>
    <col min="4101" max="4101" width="14.09765625" style="44" customWidth="1"/>
    <col min="4102" max="4102" width="6.19921875" style="44" customWidth="1"/>
    <col min="4103" max="4103" width="14.09765625" style="44" customWidth="1"/>
    <col min="4104" max="4104" width="6.19921875" style="44" customWidth="1"/>
    <col min="4105" max="4105" width="14.09765625" style="44" customWidth="1"/>
    <col min="4106" max="4106" width="6.19921875" style="44" customWidth="1"/>
    <col min="4107" max="4107" width="14.09765625" style="44" customWidth="1"/>
    <col min="4108" max="4348" width="8.69921875" style="44"/>
    <col min="4349" max="4349" width="6.69921875" style="44" customWidth="1"/>
    <col min="4350" max="4350" width="6.19921875" style="44" customWidth="1"/>
    <col min="4351" max="4351" width="14.09765625" style="44" customWidth="1"/>
    <col min="4352" max="4352" width="6.19921875" style="44" customWidth="1"/>
    <col min="4353" max="4353" width="14.09765625" style="44" customWidth="1"/>
    <col min="4354" max="4354" width="6.19921875" style="44" customWidth="1"/>
    <col min="4355" max="4355" width="14.09765625" style="44" customWidth="1"/>
    <col min="4356" max="4356" width="6.19921875" style="44" customWidth="1"/>
    <col min="4357" max="4357" width="14.09765625" style="44" customWidth="1"/>
    <col min="4358" max="4358" width="6.19921875" style="44" customWidth="1"/>
    <col min="4359" max="4359" width="14.09765625" style="44" customWidth="1"/>
    <col min="4360" max="4360" width="6.19921875" style="44" customWidth="1"/>
    <col min="4361" max="4361" width="14.09765625" style="44" customWidth="1"/>
    <col min="4362" max="4362" width="6.19921875" style="44" customWidth="1"/>
    <col min="4363" max="4363" width="14.09765625" style="44" customWidth="1"/>
    <col min="4364" max="4604" width="8.69921875" style="44"/>
    <col min="4605" max="4605" width="6.69921875" style="44" customWidth="1"/>
    <col min="4606" max="4606" width="6.19921875" style="44" customWidth="1"/>
    <col min="4607" max="4607" width="14.09765625" style="44" customWidth="1"/>
    <col min="4608" max="4608" width="6.19921875" style="44" customWidth="1"/>
    <col min="4609" max="4609" width="14.09765625" style="44" customWidth="1"/>
    <col min="4610" max="4610" width="6.19921875" style="44" customWidth="1"/>
    <col min="4611" max="4611" width="14.09765625" style="44" customWidth="1"/>
    <col min="4612" max="4612" width="6.19921875" style="44" customWidth="1"/>
    <col min="4613" max="4613" width="14.09765625" style="44" customWidth="1"/>
    <col min="4614" max="4614" width="6.19921875" style="44" customWidth="1"/>
    <col min="4615" max="4615" width="14.09765625" style="44" customWidth="1"/>
    <col min="4616" max="4616" width="6.19921875" style="44" customWidth="1"/>
    <col min="4617" max="4617" width="14.09765625" style="44" customWidth="1"/>
    <col min="4618" max="4618" width="6.19921875" style="44" customWidth="1"/>
    <col min="4619" max="4619" width="14.09765625" style="44" customWidth="1"/>
    <col min="4620" max="4860" width="8.69921875" style="44"/>
    <col min="4861" max="4861" width="6.69921875" style="44" customWidth="1"/>
    <col min="4862" max="4862" width="6.19921875" style="44" customWidth="1"/>
    <col min="4863" max="4863" width="14.09765625" style="44" customWidth="1"/>
    <col min="4864" max="4864" width="6.19921875" style="44" customWidth="1"/>
    <col min="4865" max="4865" width="14.09765625" style="44" customWidth="1"/>
    <col min="4866" max="4866" width="6.19921875" style="44" customWidth="1"/>
    <col min="4867" max="4867" width="14.09765625" style="44" customWidth="1"/>
    <col min="4868" max="4868" width="6.19921875" style="44" customWidth="1"/>
    <col min="4869" max="4869" width="14.09765625" style="44" customWidth="1"/>
    <col min="4870" max="4870" width="6.19921875" style="44" customWidth="1"/>
    <col min="4871" max="4871" width="14.09765625" style="44" customWidth="1"/>
    <col min="4872" max="4872" width="6.19921875" style="44" customWidth="1"/>
    <col min="4873" max="4873" width="14.09765625" style="44" customWidth="1"/>
    <col min="4874" max="4874" width="6.19921875" style="44" customWidth="1"/>
    <col min="4875" max="4875" width="14.09765625" style="44" customWidth="1"/>
    <col min="4876" max="5116" width="8.69921875" style="44"/>
    <col min="5117" max="5117" width="6.69921875" style="44" customWidth="1"/>
    <col min="5118" max="5118" width="6.19921875" style="44" customWidth="1"/>
    <col min="5119" max="5119" width="14.09765625" style="44" customWidth="1"/>
    <col min="5120" max="5120" width="6.19921875" style="44" customWidth="1"/>
    <col min="5121" max="5121" width="14.09765625" style="44" customWidth="1"/>
    <col min="5122" max="5122" width="6.19921875" style="44" customWidth="1"/>
    <col min="5123" max="5123" width="14.09765625" style="44" customWidth="1"/>
    <col min="5124" max="5124" width="6.19921875" style="44" customWidth="1"/>
    <col min="5125" max="5125" width="14.09765625" style="44" customWidth="1"/>
    <col min="5126" max="5126" width="6.19921875" style="44" customWidth="1"/>
    <col min="5127" max="5127" width="14.09765625" style="44" customWidth="1"/>
    <col min="5128" max="5128" width="6.19921875" style="44" customWidth="1"/>
    <col min="5129" max="5129" width="14.09765625" style="44" customWidth="1"/>
    <col min="5130" max="5130" width="6.19921875" style="44" customWidth="1"/>
    <col min="5131" max="5131" width="14.09765625" style="44" customWidth="1"/>
    <col min="5132" max="5372" width="8.69921875" style="44"/>
    <col min="5373" max="5373" width="6.69921875" style="44" customWidth="1"/>
    <col min="5374" max="5374" width="6.19921875" style="44" customWidth="1"/>
    <col min="5375" max="5375" width="14.09765625" style="44" customWidth="1"/>
    <col min="5376" max="5376" width="6.19921875" style="44" customWidth="1"/>
    <col min="5377" max="5377" width="14.09765625" style="44" customWidth="1"/>
    <col min="5378" max="5378" width="6.19921875" style="44" customWidth="1"/>
    <col min="5379" max="5379" width="14.09765625" style="44" customWidth="1"/>
    <col min="5380" max="5380" width="6.19921875" style="44" customWidth="1"/>
    <col min="5381" max="5381" width="14.09765625" style="44" customWidth="1"/>
    <col min="5382" max="5382" width="6.19921875" style="44" customWidth="1"/>
    <col min="5383" max="5383" width="14.09765625" style="44" customWidth="1"/>
    <col min="5384" max="5384" width="6.19921875" style="44" customWidth="1"/>
    <col min="5385" max="5385" width="14.09765625" style="44" customWidth="1"/>
    <col min="5386" max="5386" width="6.19921875" style="44" customWidth="1"/>
    <col min="5387" max="5387" width="14.09765625" style="44" customWidth="1"/>
    <col min="5388" max="5628" width="8.69921875" style="44"/>
    <col min="5629" max="5629" width="6.69921875" style="44" customWidth="1"/>
    <col min="5630" max="5630" width="6.19921875" style="44" customWidth="1"/>
    <col min="5631" max="5631" width="14.09765625" style="44" customWidth="1"/>
    <col min="5632" max="5632" width="6.19921875" style="44" customWidth="1"/>
    <col min="5633" max="5633" width="14.09765625" style="44" customWidth="1"/>
    <col min="5634" max="5634" width="6.19921875" style="44" customWidth="1"/>
    <col min="5635" max="5635" width="14.09765625" style="44" customWidth="1"/>
    <col min="5636" max="5636" width="6.19921875" style="44" customWidth="1"/>
    <col min="5637" max="5637" width="14.09765625" style="44" customWidth="1"/>
    <col min="5638" max="5638" width="6.19921875" style="44" customWidth="1"/>
    <col min="5639" max="5639" width="14.09765625" style="44" customWidth="1"/>
    <col min="5640" max="5640" width="6.19921875" style="44" customWidth="1"/>
    <col min="5641" max="5641" width="14.09765625" style="44" customWidth="1"/>
    <col min="5642" max="5642" width="6.19921875" style="44" customWidth="1"/>
    <col min="5643" max="5643" width="14.09765625" style="44" customWidth="1"/>
    <col min="5644" max="5884" width="8.69921875" style="44"/>
    <col min="5885" max="5885" width="6.69921875" style="44" customWidth="1"/>
    <col min="5886" max="5886" width="6.19921875" style="44" customWidth="1"/>
    <col min="5887" max="5887" width="14.09765625" style="44" customWidth="1"/>
    <col min="5888" max="5888" width="6.19921875" style="44" customWidth="1"/>
    <col min="5889" max="5889" width="14.09765625" style="44" customWidth="1"/>
    <col min="5890" max="5890" width="6.19921875" style="44" customWidth="1"/>
    <col min="5891" max="5891" width="14.09765625" style="44" customWidth="1"/>
    <col min="5892" max="5892" width="6.19921875" style="44" customWidth="1"/>
    <col min="5893" max="5893" width="14.09765625" style="44" customWidth="1"/>
    <col min="5894" max="5894" width="6.19921875" style="44" customWidth="1"/>
    <col min="5895" max="5895" width="14.09765625" style="44" customWidth="1"/>
    <col min="5896" max="5896" width="6.19921875" style="44" customWidth="1"/>
    <col min="5897" max="5897" width="14.09765625" style="44" customWidth="1"/>
    <col min="5898" max="5898" width="6.19921875" style="44" customWidth="1"/>
    <col min="5899" max="5899" width="14.09765625" style="44" customWidth="1"/>
    <col min="5900" max="6140" width="8.69921875" style="44"/>
    <col min="6141" max="6141" width="6.69921875" style="44" customWidth="1"/>
    <col min="6142" max="6142" width="6.19921875" style="44" customWidth="1"/>
    <col min="6143" max="6143" width="14.09765625" style="44" customWidth="1"/>
    <col min="6144" max="6144" width="6.19921875" style="44" customWidth="1"/>
    <col min="6145" max="6145" width="14.09765625" style="44" customWidth="1"/>
    <col min="6146" max="6146" width="6.19921875" style="44" customWidth="1"/>
    <col min="6147" max="6147" width="14.09765625" style="44" customWidth="1"/>
    <col min="6148" max="6148" width="6.19921875" style="44" customWidth="1"/>
    <col min="6149" max="6149" width="14.09765625" style="44" customWidth="1"/>
    <col min="6150" max="6150" width="6.19921875" style="44" customWidth="1"/>
    <col min="6151" max="6151" width="14.09765625" style="44" customWidth="1"/>
    <col min="6152" max="6152" width="6.19921875" style="44" customWidth="1"/>
    <col min="6153" max="6153" width="14.09765625" style="44" customWidth="1"/>
    <col min="6154" max="6154" width="6.19921875" style="44" customWidth="1"/>
    <col min="6155" max="6155" width="14.09765625" style="44" customWidth="1"/>
    <col min="6156" max="6396" width="8.69921875" style="44"/>
    <col min="6397" max="6397" width="6.69921875" style="44" customWidth="1"/>
    <col min="6398" max="6398" width="6.19921875" style="44" customWidth="1"/>
    <col min="6399" max="6399" width="14.09765625" style="44" customWidth="1"/>
    <col min="6400" max="6400" width="6.19921875" style="44" customWidth="1"/>
    <col min="6401" max="6401" width="14.09765625" style="44" customWidth="1"/>
    <col min="6402" max="6402" width="6.19921875" style="44" customWidth="1"/>
    <col min="6403" max="6403" width="14.09765625" style="44" customWidth="1"/>
    <col min="6404" max="6404" width="6.19921875" style="44" customWidth="1"/>
    <col min="6405" max="6405" width="14.09765625" style="44" customWidth="1"/>
    <col min="6406" max="6406" width="6.19921875" style="44" customWidth="1"/>
    <col min="6407" max="6407" width="14.09765625" style="44" customWidth="1"/>
    <col min="6408" max="6408" width="6.19921875" style="44" customWidth="1"/>
    <col min="6409" max="6409" width="14.09765625" style="44" customWidth="1"/>
    <col min="6410" max="6410" width="6.19921875" style="44" customWidth="1"/>
    <col min="6411" max="6411" width="14.09765625" style="44" customWidth="1"/>
    <col min="6412" max="6652" width="8.69921875" style="44"/>
    <col min="6653" max="6653" width="6.69921875" style="44" customWidth="1"/>
    <col min="6654" max="6654" width="6.19921875" style="44" customWidth="1"/>
    <col min="6655" max="6655" width="14.09765625" style="44" customWidth="1"/>
    <col min="6656" max="6656" width="6.19921875" style="44" customWidth="1"/>
    <col min="6657" max="6657" width="14.09765625" style="44" customWidth="1"/>
    <col min="6658" max="6658" width="6.19921875" style="44" customWidth="1"/>
    <col min="6659" max="6659" width="14.09765625" style="44" customWidth="1"/>
    <col min="6660" max="6660" width="6.19921875" style="44" customWidth="1"/>
    <col min="6661" max="6661" width="14.09765625" style="44" customWidth="1"/>
    <col min="6662" max="6662" width="6.19921875" style="44" customWidth="1"/>
    <col min="6663" max="6663" width="14.09765625" style="44" customWidth="1"/>
    <col min="6664" max="6664" width="6.19921875" style="44" customWidth="1"/>
    <col min="6665" max="6665" width="14.09765625" style="44" customWidth="1"/>
    <col min="6666" max="6666" width="6.19921875" style="44" customWidth="1"/>
    <col min="6667" max="6667" width="14.09765625" style="44" customWidth="1"/>
    <col min="6668" max="6908" width="8.69921875" style="44"/>
    <col min="6909" max="6909" width="6.69921875" style="44" customWidth="1"/>
    <col min="6910" max="6910" width="6.19921875" style="44" customWidth="1"/>
    <col min="6911" max="6911" width="14.09765625" style="44" customWidth="1"/>
    <col min="6912" max="6912" width="6.19921875" style="44" customWidth="1"/>
    <col min="6913" max="6913" width="14.09765625" style="44" customWidth="1"/>
    <col min="6914" max="6914" width="6.19921875" style="44" customWidth="1"/>
    <col min="6915" max="6915" width="14.09765625" style="44" customWidth="1"/>
    <col min="6916" max="6916" width="6.19921875" style="44" customWidth="1"/>
    <col min="6917" max="6917" width="14.09765625" style="44" customWidth="1"/>
    <col min="6918" max="6918" width="6.19921875" style="44" customWidth="1"/>
    <col min="6919" max="6919" width="14.09765625" style="44" customWidth="1"/>
    <col min="6920" max="6920" width="6.19921875" style="44" customWidth="1"/>
    <col min="6921" max="6921" width="14.09765625" style="44" customWidth="1"/>
    <col min="6922" max="6922" width="6.19921875" style="44" customWidth="1"/>
    <col min="6923" max="6923" width="14.09765625" style="44" customWidth="1"/>
    <col min="6924" max="7164" width="8.69921875" style="44"/>
    <col min="7165" max="7165" width="6.69921875" style="44" customWidth="1"/>
    <col min="7166" max="7166" width="6.19921875" style="44" customWidth="1"/>
    <col min="7167" max="7167" width="14.09765625" style="44" customWidth="1"/>
    <col min="7168" max="7168" width="6.19921875" style="44" customWidth="1"/>
    <col min="7169" max="7169" width="14.09765625" style="44" customWidth="1"/>
    <col min="7170" max="7170" width="6.19921875" style="44" customWidth="1"/>
    <col min="7171" max="7171" width="14.09765625" style="44" customWidth="1"/>
    <col min="7172" max="7172" width="6.19921875" style="44" customWidth="1"/>
    <col min="7173" max="7173" width="14.09765625" style="44" customWidth="1"/>
    <col min="7174" max="7174" width="6.19921875" style="44" customWidth="1"/>
    <col min="7175" max="7175" width="14.09765625" style="44" customWidth="1"/>
    <col min="7176" max="7176" width="6.19921875" style="44" customWidth="1"/>
    <col min="7177" max="7177" width="14.09765625" style="44" customWidth="1"/>
    <col min="7178" max="7178" width="6.19921875" style="44" customWidth="1"/>
    <col min="7179" max="7179" width="14.09765625" style="44" customWidth="1"/>
    <col min="7180" max="7420" width="8.69921875" style="44"/>
    <col min="7421" max="7421" width="6.69921875" style="44" customWidth="1"/>
    <col min="7422" max="7422" width="6.19921875" style="44" customWidth="1"/>
    <col min="7423" max="7423" width="14.09765625" style="44" customWidth="1"/>
    <col min="7424" max="7424" width="6.19921875" style="44" customWidth="1"/>
    <col min="7425" max="7425" width="14.09765625" style="44" customWidth="1"/>
    <col min="7426" max="7426" width="6.19921875" style="44" customWidth="1"/>
    <col min="7427" max="7427" width="14.09765625" style="44" customWidth="1"/>
    <col min="7428" max="7428" width="6.19921875" style="44" customWidth="1"/>
    <col min="7429" max="7429" width="14.09765625" style="44" customWidth="1"/>
    <col min="7430" max="7430" width="6.19921875" style="44" customWidth="1"/>
    <col min="7431" max="7431" width="14.09765625" style="44" customWidth="1"/>
    <col min="7432" max="7432" width="6.19921875" style="44" customWidth="1"/>
    <col min="7433" max="7433" width="14.09765625" style="44" customWidth="1"/>
    <col min="7434" max="7434" width="6.19921875" style="44" customWidth="1"/>
    <col min="7435" max="7435" width="14.09765625" style="44" customWidth="1"/>
    <col min="7436" max="7676" width="8.69921875" style="44"/>
    <col min="7677" max="7677" width="6.69921875" style="44" customWidth="1"/>
    <col min="7678" max="7678" width="6.19921875" style="44" customWidth="1"/>
    <col min="7679" max="7679" width="14.09765625" style="44" customWidth="1"/>
    <col min="7680" max="7680" width="6.19921875" style="44" customWidth="1"/>
    <col min="7681" max="7681" width="14.09765625" style="44" customWidth="1"/>
    <col min="7682" max="7682" width="6.19921875" style="44" customWidth="1"/>
    <col min="7683" max="7683" width="14.09765625" style="44" customWidth="1"/>
    <col min="7684" max="7684" width="6.19921875" style="44" customWidth="1"/>
    <col min="7685" max="7685" width="14.09765625" style="44" customWidth="1"/>
    <col min="7686" max="7686" width="6.19921875" style="44" customWidth="1"/>
    <col min="7687" max="7687" width="14.09765625" style="44" customWidth="1"/>
    <col min="7688" max="7688" width="6.19921875" style="44" customWidth="1"/>
    <col min="7689" max="7689" width="14.09765625" style="44" customWidth="1"/>
    <col min="7690" max="7690" width="6.19921875" style="44" customWidth="1"/>
    <col min="7691" max="7691" width="14.09765625" style="44" customWidth="1"/>
    <col min="7692" max="7932" width="8.69921875" style="44"/>
    <col min="7933" max="7933" width="6.69921875" style="44" customWidth="1"/>
    <col min="7934" max="7934" width="6.19921875" style="44" customWidth="1"/>
    <col min="7935" max="7935" width="14.09765625" style="44" customWidth="1"/>
    <col min="7936" max="7936" width="6.19921875" style="44" customWidth="1"/>
    <col min="7937" max="7937" width="14.09765625" style="44" customWidth="1"/>
    <col min="7938" max="7938" width="6.19921875" style="44" customWidth="1"/>
    <col min="7939" max="7939" width="14.09765625" style="44" customWidth="1"/>
    <col min="7940" max="7940" width="6.19921875" style="44" customWidth="1"/>
    <col min="7941" max="7941" width="14.09765625" style="44" customWidth="1"/>
    <col min="7942" max="7942" width="6.19921875" style="44" customWidth="1"/>
    <col min="7943" max="7943" width="14.09765625" style="44" customWidth="1"/>
    <col min="7944" max="7944" width="6.19921875" style="44" customWidth="1"/>
    <col min="7945" max="7945" width="14.09765625" style="44" customWidth="1"/>
    <col min="7946" max="7946" width="6.19921875" style="44" customWidth="1"/>
    <col min="7947" max="7947" width="14.09765625" style="44" customWidth="1"/>
    <col min="7948" max="8188" width="8.69921875" style="44"/>
    <col min="8189" max="8189" width="6.69921875" style="44" customWidth="1"/>
    <col min="8190" max="8190" width="6.19921875" style="44" customWidth="1"/>
    <col min="8191" max="8191" width="14.09765625" style="44" customWidth="1"/>
    <col min="8192" max="8192" width="6.19921875" style="44" customWidth="1"/>
    <col min="8193" max="8193" width="14.09765625" style="44" customWidth="1"/>
    <col min="8194" max="8194" width="6.19921875" style="44" customWidth="1"/>
    <col min="8195" max="8195" width="14.09765625" style="44" customWidth="1"/>
    <col min="8196" max="8196" width="6.19921875" style="44" customWidth="1"/>
    <col min="8197" max="8197" width="14.09765625" style="44" customWidth="1"/>
    <col min="8198" max="8198" width="6.19921875" style="44" customWidth="1"/>
    <col min="8199" max="8199" width="14.09765625" style="44" customWidth="1"/>
    <col min="8200" max="8200" width="6.19921875" style="44" customWidth="1"/>
    <col min="8201" max="8201" width="14.09765625" style="44" customWidth="1"/>
    <col min="8202" max="8202" width="6.19921875" style="44" customWidth="1"/>
    <col min="8203" max="8203" width="14.09765625" style="44" customWidth="1"/>
    <col min="8204" max="8444" width="8.69921875" style="44"/>
    <col min="8445" max="8445" width="6.69921875" style="44" customWidth="1"/>
    <col min="8446" max="8446" width="6.19921875" style="44" customWidth="1"/>
    <col min="8447" max="8447" width="14.09765625" style="44" customWidth="1"/>
    <col min="8448" max="8448" width="6.19921875" style="44" customWidth="1"/>
    <col min="8449" max="8449" width="14.09765625" style="44" customWidth="1"/>
    <col min="8450" max="8450" width="6.19921875" style="44" customWidth="1"/>
    <col min="8451" max="8451" width="14.09765625" style="44" customWidth="1"/>
    <col min="8452" max="8452" width="6.19921875" style="44" customWidth="1"/>
    <col min="8453" max="8453" width="14.09765625" style="44" customWidth="1"/>
    <col min="8454" max="8454" width="6.19921875" style="44" customWidth="1"/>
    <col min="8455" max="8455" width="14.09765625" style="44" customWidth="1"/>
    <col min="8456" max="8456" width="6.19921875" style="44" customWidth="1"/>
    <col min="8457" max="8457" width="14.09765625" style="44" customWidth="1"/>
    <col min="8458" max="8458" width="6.19921875" style="44" customWidth="1"/>
    <col min="8459" max="8459" width="14.09765625" style="44" customWidth="1"/>
    <col min="8460" max="8700" width="8.69921875" style="44"/>
    <col min="8701" max="8701" width="6.69921875" style="44" customWidth="1"/>
    <col min="8702" max="8702" width="6.19921875" style="44" customWidth="1"/>
    <col min="8703" max="8703" width="14.09765625" style="44" customWidth="1"/>
    <col min="8704" max="8704" width="6.19921875" style="44" customWidth="1"/>
    <col min="8705" max="8705" width="14.09765625" style="44" customWidth="1"/>
    <col min="8706" max="8706" width="6.19921875" style="44" customWidth="1"/>
    <col min="8707" max="8707" width="14.09765625" style="44" customWidth="1"/>
    <col min="8708" max="8708" width="6.19921875" style="44" customWidth="1"/>
    <col min="8709" max="8709" width="14.09765625" style="44" customWidth="1"/>
    <col min="8710" max="8710" width="6.19921875" style="44" customWidth="1"/>
    <col min="8711" max="8711" width="14.09765625" style="44" customWidth="1"/>
    <col min="8712" max="8712" width="6.19921875" style="44" customWidth="1"/>
    <col min="8713" max="8713" width="14.09765625" style="44" customWidth="1"/>
    <col min="8714" max="8714" width="6.19921875" style="44" customWidth="1"/>
    <col min="8715" max="8715" width="14.09765625" style="44" customWidth="1"/>
    <col min="8716" max="8956" width="8.69921875" style="44"/>
    <col min="8957" max="8957" width="6.69921875" style="44" customWidth="1"/>
    <col min="8958" max="8958" width="6.19921875" style="44" customWidth="1"/>
    <col min="8959" max="8959" width="14.09765625" style="44" customWidth="1"/>
    <col min="8960" max="8960" width="6.19921875" style="44" customWidth="1"/>
    <col min="8961" max="8961" width="14.09765625" style="44" customWidth="1"/>
    <col min="8962" max="8962" width="6.19921875" style="44" customWidth="1"/>
    <col min="8963" max="8963" width="14.09765625" style="44" customWidth="1"/>
    <col min="8964" max="8964" width="6.19921875" style="44" customWidth="1"/>
    <col min="8965" max="8965" width="14.09765625" style="44" customWidth="1"/>
    <col min="8966" max="8966" width="6.19921875" style="44" customWidth="1"/>
    <col min="8967" max="8967" width="14.09765625" style="44" customWidth="1"/>
    <col min="8968" max="8968" width="6.19921875" style="44" customWidth="1"/>
    <col min="8969" max="8969" width="14.09765625" style="44" customWidth="1"/>
    <col min="8970" max="8970" width="6.19921875" style="44" customWidth="1"/>
    <col min="8971" max="8971" width="14.09765625" style="44" customWidth="1"/>
    <col min="8972" max="9212" width="8.69921875" style="44"/>
    <col min="9213" max="9213" width="6.69921875" style="44" customWidth="1"/>
    <col min="9214" max="9214" width="6.19921875" style="44" customWidth="1"/>
    <col min="9215" max="9215" width="14.09765625" style="44" customWidth="1"/>
    <col min="9216" max="9216" width="6.19921875" style="44" customWidth="1"/>
    <col min="9217" max="9217" width="14.09765625" style="44" customWidth="1"/>
    <col min="9218" max="9218" width="6.19921875" style="44" customWidth="1"/>
    <col min="9219" max="9219" width="14.09765625" style="44" customWidth="1"/>
    <col min="9220" max="9220" width="6.19921875" style="44" customWidth="1"/>
    <col min="9221" max="9221" width="14.09765625" style="44" customWidth="1"/>
    <col min="9222" max="9222" width="6.19921875" style="44" customWidth="1"/>
    <col min="9223" max="9223" width="14.09765625" style="44" customWidth="1"/>
    <col min="9224" max="9224" width="6.19921875" style="44" customWidth="1"/>
    <col min="9225" max="9225" width="14.09765625" style="44" customWidth="1"/>
    <col min="9226" max="9226" width="6.19921875" style="44" customWidth="1"/>
    <col min="9227" max="9227" width="14.09765625" style="44" customWidth="1"/>
    <col min="9228" max="9468" width="8.69921875" style="44"/>
    <col min="9469" max="9469" width="6.69921875" style="44" customWidth="1"/>
    <col min="9470" max="9470" width="6.19921875" style="44" customWidth="1"/>
    <col min="9471" max="9471" width="14.09765625" style="44" customWidth="1"/>
    <col min="9472" max="9472" width="6.19921875" style="44" customWidth="1"/>
    <col min="9473" max="9473" width="14.09765625" style="44" customWidth="1"/>
    <col min="9474" max="9474" width="6.19921875" style="44" customWidth="1"/>
    <col min="9475" max="9475" width="14.09765625" style="44" customWidth="1"/>
    <col min="9476" max="9476" width="6.19921875" style="44" customWidth="1"/>
    <col min="9477" max="9477" width="14.09765625" style="44" customWidth="1"/>
    <col min="9478" max="9478" width="6.19921875" style="44" customWidth="1"/>
    <col min="9479" max="9479" width="14.09765625" style="44" customWidth="1"/>
    <col min="9480" max="9480" width="6.19921875" style="44" customWidth="1"/>
    <col min="9481" max="9481" width="14.09765625" style="44" customWidth="1"/>
    <col min="9482" max="9482" width="6.19921875" style="44" customWidth="1"/>
    <col min="9483" max="9483" width="14.09765625" style="44" customWidth="1"/>
    <col min="9484" max="9724" width="8.69921875" style="44"/>
    <col min="9725" max="9725" width="6.69921875" style="44" customWidth="1"/>
    <col min="9726" max="9726" width="6.19921875" style="44" customWidth="1"/>
    <col min="9727" max="9727" width="14.09765625" style="44" customWidth="1"/>
    <col min="9728" max="9728" width="6.19921875" style="44" customWidth="1"/>
    <col min="9729" max="9729" width="14.09765625" style="44" customWidth="1"/>
    <col min="9730" max="9730" width="6.19921875" style="44" customWidth="1"/>
    <col min="9731" max="9731" width="14.09765625" style="44" customWidth="1"/>
    <col min="9732" max="9732" width="6.19921875" style="44" customWidth="1"/>
    <col min="9733" max="9733" width="14.09765625" style="44" customWidth="1"/>
    <col min="9734" max="9734" width="6.19921875" style="44" customWidth="1"/>
    <col min="9735" max="9735" width="14.09765625" style="44" customWidth="1"/>
    <col min="9736" max="9736" width="6.19921875" style="44" customWidth="1"/>
    <col min="9737" max="9737" width="14.09765625" style="44" customWidth="1"/>
    <col min="9738" max="9738" width="6.19921875" style="44" customWidth="1"/>
    <col min="9739" max="9739" width="14.09765625" style="44" customWidth="1"/>
    <col min="9740" max="9980" width="8.69921875" style="44"/>
    <col min="9981" max="9981" width="6.69921875" style="44" customWidth="1"/>
    <col min="9982" max="9982" width="6.19921875" style="44" customWidth="1"/>
    <col min="9983" max="9983" width="14.09765625" style="44" customWidth="1"/>
    <col min="9984" max="9984" width="6.19921875" style="44" customWidth="1"/>
    <col min="9985" max="9985" width="14.09765625" style="44" customWidth="1"/>
    <col min="9986" max="9986" width="6.19921875" style="44" customWidth="1"/>
    <col min="9987" max="9987" width="14.09765625" style="44" customWidth="1"/>
    <col min="9988" max="9988" width="6.19921875" style="44" customWidth="1"/>
    <col min="9989" max="9989" width="14.09765625" style="44" customWidth="1"/>
    <col min="9990" max="9990" width="6.19921875" style="44" customWidth="1"/>
    <col min="9991" max="9991" width="14.09765625" style="44" customWidth="1"/>
    <col min="9992" max="9992" width="6.19921875" style="44" customWidth="1"/>
    <col min="9993" max="9993" width="14.09765625" style="44" customWidth="1"/>
    <col min="9994" max="9994" width="6.19921875" style="44" customWidth="1"/>
    <col min="9995" max="9995" width="14.09765625" style="44" customWidth="1"/>
    <col min="9996" max="10236" width="8.69921875" style="44"/>
    <col min="10237" max="10237" width="6.69921875" style="44" customWidth="1"/>
    <col min="10238" max="10238" width="6.19921875" style="44" customWidth="1"/>
    <col min="10239" max="10239" width="14.09765625" style="44" customWidth="1"/>
    <col min="10240" max="10240" width="6.19921875" style="44" customWidth="1"/>
    <col min="10241" max="10241" width="14.09765625" style="44" customWidth="1"/>
    <col min="10242" max="10242" width="6.19921875" style="44" customWidth="1"/>
    <col min="10243" max="10243" width="14.09765625" style="44" customWidth="1"/>
    <col min="10244" max="10244" width="6.19921875" style="44" customWidth="1"/>
    <col min="10245" max="10245" width="14.09765625" style="44" customWidth="1"/>
    <col min="10246" max="10246" width="6.19921875" style="44" customWidth="1"/>
    <col min="10247" max="10247" width="14.09765625" style="44" customWidth="1"/>
    <col min="10248" max="10248" width="6.19921875" style="44" customWidth="1"/>
    <col min="10249" max="10249" width="14.09765625" style="44" customWidth="1"/>
    <col min="10250" max="10250" width="6.19921875" style="44" customWidth="1"/>
    <col min="10251" max="10251" width="14.09765625" style="44" customWidth="1"/>
    <col min="10252" max="10492" width="8.69921875" style="44"/>
    <col min="10493" max="10493" width="6.69921875" style="44" customWidth="1"/>
    <col min="10494" max="10494" width="6.19921875" style="44" customWidth="1"/>
    <col min="10495" max="10495" width="14.09765625" style="44" customWidth="1"/>
    <col min="10496" max="10496" width="6.19921875" style="44" customWidth="1"/>
    <col min="10497" max="10497" width="14.09765625" style="44" customWidth="1"/>
    <col min="10498" max="10498" width="6.19921875" style="44" customWidth="1"/>
    <col min="10499" max="10499" width="14.09765625" style="44" customWidth="1"/>
    <col min="10500" max="10500" width="6.19921875" style="44" customWidth="1"/>
    <col min="10501" max="10501" width="14.09765625" style="44" customWidth="1"/>
    <col min="10502" max="10502" width="6.19921875" style="44" customWidth="1"/>
    <col min="10503" max="10503" width="14.09765625" style="44" customWidth="1"/>
    <col min="10504" max="10504" width="6.19921875" style="44" customWidth="1"/>
    <col min="10505" max="10505" width="14.09765625" style="44" customWidth="1"/>
    <col min="10506" max="10506" width="6.19921875" style="44" customWidth="1"/>
    <col min="10507" max="10507" width="14.09765625" style="44" customWidth="1"/>
    <col min="10508" max="10748" width="8.69921875" style="44"/>
    <col min="10749" max="10749" width="6.69921875" style="44" customWidth="1"/>
    <col min="10750" max="10750" width="6.19921875" style="44" customWidth="1"/>
    <col min="10751" max="10751" width="14.09765625" style="44" customWidth="1"/>
    <col min="10752" max="10752" width="6.19921875" style="44" customWidth="1"/>
    <col min="10753" max="10753" width="14.09765625" style="44" customWidth="1"/>
    <col min="10754" max="10754" width="6.19921875" style="44" customWidth="1"/>
    <col min="10755" max="10755" width="14.09765625" style="44" customWidth="1"/>
    <col min="10756" max="10756" width="6.19921875" style="44" customWidth="1"/>
    <col min="10757" max="10757" width="14.09765625" style="44" customWidth="1"/>
    <col min="10758" max="10758" width="6.19921875" style="44" customWidth="1"/>
    <col min="10759" max="10759" width="14.09765625" style="44" customWidth="1"/>
    <col min="10760" max="10760" width="6.19921875" style="44" customWidth="1"/>
    <col min="10761" max="10761" width="14.09765625" style="44" customWidth="1"/>
    <col min="10762" max="10762" width="6.19921875" style="44" customWidth="1"/>
    <col min="10763" max="10763" width="14.09765625" style="44" customWidth="1"/>
    <col min="10764" max="11004" width="8.69921875" style="44"/>
    <col min="11005" max="11005" width="6.69921875" style="44" customWidth="1"/>
    <col min="11006" max="11006" width="6.19921875" style="44" customWidth="1"/>
    <col min="11007" max="11007" width="14.09765625" style="44" customWidth="1"/>
    <col min="11008" max="11008" width="6.19921875" style="44" customWidth="1"/>
    <col min="11009" max="11009" width="14.09765625" style="44" customWidth="1"/>
    <col min="11010" max="11010" width="6.19921875" style="44" customWidth="1"/>
    <col min="11011" max="11011" width="14.09765625" style="44" customWidth="1"/>
    <col min="11012" max="11012" width="6.19921875" style="44" customWidth="1"/>
    <col min="11013" max="11013" width="14.09765625" style="44" customWidth="1"/>
    <col min="11014" max="11014" width="6.19921875" style="44" customWidth="1"/>
    <col min="11015" max="11015" width="14.09765625" style="44" customWidth="1"/>
    <col min="11016" max="11016" width="6.19921875" style="44" customWidth="1"/>
    <col min="11017" max="11017" width="14.09765625" style="44" customWidth="1"/>
    <col min="11018" max="11018" width="6.19921875" style="44" customWidth="1"/>
    <col min="11019" max="11019" width="14.09765625" style="44" customWidth="1"/>
    <col min="11020" max="11260" width="8.69921875" style="44"/>
    <col min="11261" max="11261" width="6.69921875" style="44" customWidth="1"/>
    <col min="11262" max="11262" width="6.19921875" style="44" customWidth="1"/>
    <col min="11263" max="11263" width="14.09765625" style="44" customWidth="1"/>
    <col min="11264" max="11264" width="6.19921875" style="44" customWidth="1"/>
    <col min="11265" max="11265" width="14.09765625" style="44" customWidth="1"/>
    <col min="11266" max="11266" width="6.19921875" style="44" customWidth="1"/>
    <col min="11267" max="11267" width="14.09765625" style="44" customWidth="1"/>
    <col min="11268" max="11268" width="6.19921875" style="44" customWidth="1"/>
    <col min="11269" max="11269" width="14.09765625" style="44" customWidth="1"/>
    <col min="11270" max="11270" width="6.19921875" style="44" customWidth="1"/>
    <col min="11271" max="11271" width="14.09765625" style="44" customWidth="1"/>
    <col min="11272" max="11272" width="6.19921875" style="44" customWidth="1"/>
    <col min="11273" max="11273" width="14.09765625" style="44" customWidth="1"/>
    <col min="11274" max="11274" width="6.19921875" style="44" customWidth="1"/>
    <col min="11275" max="11275" width="14.09765625" style="44" customWidth="1"/>
    <col min="11276" max="11516" width="8.69921875" style="44"/>
    <col min="11517" max="11517" width="6.69921875" style="44" customWidth="1"/>
    <col min="11518" max="11518" width="6.19921875" style="44" customWidth="1"/>
    <col min="11519" max="11519" width="14.09765625" style="44" customWidth="1"/>
    <col min="11520" max="11520" width="6.19921875" style="44" customWidth="1"/>
    <col min="11521" max="11521" width="14.09765625" style="44" customWidth="1"/>
    <col min="11522" max="11522" width="6.19921875" style="44" customWidth="1"/>
    <col min="11523" max="11523" width="14.09765625" style="44" customWidth="1"/>
    <col min="11524" max="11524" width="6.19921875" style="44" customWidth="1"/>
    <col min="11525" max="11525" width="14.09765625" style="44" customWidth="1"/>
    <col min="11526" max="11526" width="6.19921875" style="44" customWidth="1"/>
    <col min="11527" max="11527" width="14.09765625" style="44" customWidth="1"/>
    <col min="11528" max="11528" width="6.19921875" style="44" customWidth="1"/>
    <col min="11529" max="11529" width="14.09765625" style="44" customWidth="1"/>
    <col min="11530" max="11530" width="6.19921875" style="44" customWidth="1"/>
    <col min="11531" max="11531" width="14.09765625" style="44" customWidth="1"/>
    <col min="11532" max="11772" width="8.69921875" style="44"/>
    <col min="11773" max="11773" width="6.69921875" style="44" customWidth="1"/>
    <col min="11774" max="11774" width="6.19921875" style="44" customWidth="1"/>
    <col min="11775" max="11775" width="14.09765625" style="44" customWidth="1"/>
    <col min="11776" max="11776" width="6.19921875" style="44" customWidth="1"/>
    <col min="11777" max="11777" width="14.09765625" style="44" customWidth="1"/>
    <col min="11778" max="11778" width="6.19921875" style="44" customWidth="1"/>
    <col min="11779" max="11779" width="14.09765625" style="44" customWidth="1"/>
    <col min="11780" max="11780" width="6.19921875" style="44" customWidth="1"/>
    <col min="11781" max="11781" width="14.09765625" style="44" customWidth="1"/>
    <col min="11782" max="11782" width="6.19921875" style="44" customWidth="1"/>
    <col min="11783" max="11783" width="14.09765625" style="44" customWidth="1"/>
    <col min="11784" max="11784" width="6.19921875" style="44" customWidth="1"/>
    <col min="11785" max="11785" width="14.09765625" style="44" customWidth="1"/>
    <col min="11786" max="11786" width="6.19921875" style="44" customWidth="1"/>
    <col min="11787" max="11787" width="14.09765625" style="44" customWidth="1"/>
    <col min="11788" max="12028" width="8.69921875" style="44"/>
    <col min="12029" max="12029" width="6.69921875" style="44" customWidth="1"/>
    <col min="12030" max="12030" width="6.19921875" style="44" customWidth="1"/>
    <col min="12031" max="12031" width="14.09765625" style="44" customWidth="1"/>
    <col min="12032" max="12032" width="6.19921875" style="44" customWidth="1"/>
    <col min="12033" max="12033" width="14.09765625" style="44" customWidth="1"/>
    <col min="12034" max="12034" width="6.19921875" style="44" customWidth="1"/>
    <col min="12035" max="12035" width="14.09765625" style="44" customWidth="1"/>
    <col min="12036" max="12036" width="6.19921875" style="44" customWidth="1"/>
    <col min="12037" max="12037" width="14.09765625" style="44" customWidth="1"/>
    <col min="12038" max="12038" width="6.19921875" style="44" customWidth="1"/>
    <col min="12039" max="12039" width="14.09765625" style="44" customWidth="1"/>
    <col min="12040" max="12040" width="6.19921875" style="44" customWidth="1"/>
    <col min="12041" max="12041" width="14.09765625" style="44" customWidth="1"/>
    <col min="12042" max="12042" width="6.19921875" style="44" customWidth="1"/>
    <col min="12043" max="12043" width="14.09765625" style="44" customWidth="1"/>
    <col min="12044" max="12284" width="8.69921875" style="44"/>
    <col min="12285" max="12285" width="6.69921875" style="44" customWidth="1"/>
    <col min="12286" max="12286" width="6.19921875" style="44" customWidth="1"/>
    <col min="12287" max="12287" width="14.09765625" style="44" customWidth="1"/>
    <col min="12288" max="12288" width="6.19921875" style="44" customWidth="1"/>
    <col min="12289" max="12289" width="14.09765625" style="44" customWidth="1"/>
    <col min="12290" max="12290" width="6.19921875" style="44" customWidth="1"/>
    <col min="12291" max="12291" width="14.09765625" style="44" customWidth="1"/>
    <col min="12292" max="12292" width="6.19921875" style="44" customWidth="1"/>
    <col min="12293" max="12293" width="14.09765625" style="44" customWidth="1"/>
    <col min="12294" max="12294" width="6.19921875" style="44" customWidth="1"/>
    <col min="12295" max="12295" width="14.09765625" style="44" customWidth="1"/>
    <col min="12296" max="12296" width="6.19921875" style="44" customWidth="1"/>
    <col min="12297" max="12297" width="14.09765625" style="44" customWidth="1"/>
    <col min="12298" max="12298" width="6.19921875" style="44" customWidth="1"/>
    <col min="12299" max="12299" width="14.09765625" style="44" customWidth="1"/>
    <col min="12300" max="12540" width="8.69921875" style="44"/>
    <col min="12541" max="12541" width="6.69921875" style="44" customWidth="1"/>
    <col min="12542" max="12542" width="6.19921875" style="44" customWidth="1"/>
    <col min="12543" max="12543" width="14.09765625" style="44" customWidth="1"/>
    <col min="12544" max="12544" width="6.19921875" style="44" customWidth="1"/>
    <col min="12545" max="12545" width="14.09765625" style="44" customWidth="1"/>
    <col min="12546" max="12546" width="6.19921875" style="44" customWidth="1"/>
    <col min="12547" max="12547" width="14.09765625" style="44" customWidth="1"/>
    <col min="12548" max="12548" width="6.19921875" style="44" customWidth="1"/>
    <col min="12549" max="12549" width="14.09765625" style="44" customWidth="1"/>
    <col min="12550" max="12550" width="6.19921875" style="44" customWidth="1"/>
    <col min="12551" max="12551" width="14.09765625" style="44" customWidth="1"/>
    <col min="12552" max="12552" width="6.19921875" style="44" customWidth="1"/>
    <col min="12553" max="12553" width="14.09765625" style="44" customWidth="1"/>
    <col min="12554" max="12554" width="6.19921875" style="44" customWidth="1"/>
    <col min="12555" max="12555" width="14.09765625" style="44" customWidth="1"/>
    <col min="12556" max="12796" width="8.69921875" style="44"/>
    <col min="12797" max="12797" width="6.69921875" style="44" customWidth="1"/>
    <col min="12798" max="12798" width="6.19921875" style="44" customWidth="1"/>
    <col min="12799" max="12799" width="14.09765625" style="44" customWidth="1"/>
    <col min="12800" max="12800" width="6.19921875" style="44" customWidth="1"/>
    <col min="12801" max="12801" width="14.09765625" style="44" customWidth="1"/>
    <col min="12802" max="12802" width="6.19921875" style="44" customWidth="1"/>
    <col min="12803" max="12803" width="14.09765625" style="44" customWidth="1"/>
    <col min="12804" max="12804" width="6.19921875" style="44" customWidth="1"/>
    <col min="12805" max="12805" width="14.09765625" style="44" customWidth="1"/>
    <col min="12806" max="12806" width="6.19921875" style="44" customWidth="1"/>
    <col min="12807" max="12807" width="14.09765625" style="44" customWidth="1"/>
    <col min="12808" max="12808" width="6.19921875" style="44" customWidth="1"/>
    <col min="12809" max="12809" width="14.09765625" style="44" customWidth="1"/>
    <col min="12810" max="12810" width="6.19921875" style="44" customWidth="1"/>
    <col min="12811" max="12811" width="14.09765625" style="44" customWidth="1"/>
    <col min="12812" max="13052" width="8.69921875" style="44"/>
    <col min="13053" max="13053" width="6.69921875" style="44" customWidth="1"/>
    <col min="13054" max="13054" width="6.19921875" style="44" customWidth="1"/>
    <col min="13055" max="13055" width="14.09765625" style="44" customWidth="1"/>
    <col min="13056" max="13056" width="6.19921875" style="44" customWidth="1"/>
    <col min="13057" max="13057" width="14.09765625" style="44" customWidth="1"/>
    <col min="13058" max="13058" width="6.19921875" style="44" customWidth="1"/>
    <col min="13059" max="13059" width="14.09765625" style="44" customWidth="1"/>
    <col min="13060" max="13060" width="6.19921875" style="44" customWidth="1"/>
    <col min="13061" max="13061" width="14.09765625" style="44" customWidth="1"/>
    <col min="13062" max="13062" width="6.19921875" style="44" customWidth="1"/>
    <col min="13063" max="13063" width="14.09765625" style="44" customWidth="1"/>
    <col min="13064" max="13064" width="6.19921875" style="44" customWidth="1"/>
    <col min="13065" max="13065" width="14.09765625" style="44" customWidth="1"/>
    <col min="13066" max="13066" width="6.19921875" style="44" customWidth="1"/>
    <col min="13067" max="13067" width="14.09765625" style="44" customWidth="1"/>
    <col min="13068" max="13308" width="8.69921875" style="44"/>
    <col min="13309" max="13309" width="6.69921875" style="44" customWidth="1"/>
    <col min="13310" max="13310" width="6.19921875" style="44" customWidth="1"/>
    <col min="13311" max="13311" width="14.09765625" style="44" customWidth="1"/>
    <col min="13312" max="13312" width="6.19921875" style="44" customWidth="1"/>
    <col min="13313" max="13313" width="14.09765625" style="44" customWidth="1"/>
    <col min="13314" max="13314" width="6.19921875" style="44" customWidth="1"/>
    <col min="13315" max="13315" width="14.09765625" style="44" customWidth="1"/>
    <col min="13316" max="13316" width="6.19921875" style="44" customWidth="1"/>
    <col min="13317" max="13317" width="14.09765625" style="44" customWidth="1"/>
    <col min="13318" max="13318" width="6.19921875" style="44" customWidth="1"/>
    <col min="13319" max="13319" width="14.09765625" style="44" customWidth="1"/>
    <col min="13320" max="13320" width="6.19921875" style="44" customWidth="1"/>
    <col min="13321" max="13321" width="14.09765625" style="44" customWidth="1"/>
    <col min="13322" max="13322" width="6.19921875" style="44" customWidth="1"/>
    <col min="13323" max="13323" width="14.09765625" style="44" customWidth="1"/>
    <col min="13324" max="13564" width="8.69921875" style="44"/>
    <col min="13565" max="13565" width="6.69921875" style="44" customWidth="1"/>
    <col min="13566" max="13566" width="6.19921875" style="44" customWidth="1"/>
    <col min="13567" max="13567" width="14.09765625" style="44" customWidth="1"/>
    <col min="13568" max="13568" width="6.19921875" style="44" customWidth="1"/>
    <col min="13569" max="13569" width="14.09765625" style="44" customWidth="1"/>
    <col min="13570" max="13570" width="6.19921875" style="44" customWidth="1"/>
    <col min="13571" max="13571" width="14.09765625" style="44" customWidth="1"/>
    <col min="13572" max="13572" width="6.19921875" style="44" customWidth="1"/>
    <col min="13573" max="13573" width="14.09765625" style="44" customWidth="1"/>
    <col min="13574" max="13574" width="6.19921875" style="44" customWidth="1"/>
    <col min="13575" max="13575" width="14.09765625" style="44" customWidth="1"/>
    <col min="13576" max="13576" width="6.19921875" style="44" customWidth="1"/>
    <col min="13577" max="13577" width="14.09765625" style="44" customWidth="1"/>
    <col min="13578" max="13578" width="6.19921875" style="44" customWidth="1"/>
    <col min="13579" max="13579" width="14.09765625" style="44" customWidth="1"/>
    <col min="13580" max="13820" width="8.69921875" style="44"/>
    <col min="13821" max="13821" width="6.69921875" style="44" customWidth="1"/>
    <col min="13822" max="13822" width="6.19921875" style="44" customWidth="1"/>
    <col min="13823" max="13823" width="14.09765625" style="44" customWidth="1"/>
    <col min="13824" max="13824" width="6.19921875" style="44" customWidth="1"/>
    <col min="13825" max="13825" width="14.09765625" style="44" customWidth="1"/>
    <col min="13826" max="13826" width="6.19921875" style="44" customWidth="1"/>
    <col min="13827" max="13827" width="14.09765625" style="44" customWidth="1"/>
    <col min="13828" max="13828" width="6.19921875" style="44" customWidth="1"/>
    <col min="13829" max="13829" width="14.09765625" style="44" customWidth="1"/>
    <col min="13830" max="13830" width="6.19921875" style="44" customWidth="1"/>
    <col min="13831" max="13831" width="14.09765625" style="44" customWidth="1"/>
    <col min="13832" max="13832" width="6.19921875" style="44" customWidth="1"/>
    <col min="13833" max="13833" width="14.09765625" style="44" customWidth="1"/>
    <col min="13834" max="13834" width="6.19921875" style="44" customWidth="1"/>
    <col min="13835" max="13835" width="14.09765625" style="44" customWidth="1"/>
    <col min="13836" max="14076" width="8.69921875" style="44"/>
    <col min="14077" max="14077" width="6.69921875" style="44" customWidth="1"/>
    <col min="14078" max="14078" width="6.19921875" style="44" customWidth="1"/>
    <col min="14079" max="14079" width="14.09765625" style="44" customWidth="1"/>
    <col min="14080" max="14080" width="6.19921875" style="44" customWidth="1"/>
    <col min="14081" max="14081" width="14.09765625" style="44" customWidth="1"/>
    <col min="14082" max="14082" width="6.19921875" style="44" customWidth="1"/>
    <col min="14083" max="14083" width="14.09765625" style="44" customWidth="1"/>
    <col min="14084" max="14084" width="6.19921875" style="44" customWidth="1"/>
    <col min="14085" max="14085" width="14.09765625" style="44" customWidth="1"/>
    <col min="14086" max="14086" width="6.19921875" style="44" customWidth="1"/>
    <col min="14087" max="14087" width="14.09765625" style="44" customWidth="1"/>
    <col min="14088" max="14088" width="6.19921875" style="44" customWidth="1"/>
    <col min="14089" max="14089" width="14.09765625" style="44" customWidth="1"/>
    <col min="14090" max="14090" width="6.19921875" style="44" customWidth="1"/>
    <col min="14091" max="14091" width="14.09765625" style="44" customWidth="1"/>
    <col min="14092" max="14332" width="8.69921875" style="44"/>
    <col min="14333" max="14333" width="6.69921875" style="44" customWidth="1"/>
    <col min="14334" max="14334" width="6.19921875" style="44" customWidth="1"/>
    <col min="14335" max="14335" width="14.09765625" style="44" customWidth="1"/>
    <col min="14336" max="14336" width="6.19921875" style="44" customWidth="1"/>
    <col min="14337" max="14337" width="14.09765625" style="44" customWidth="1"/>
    <col min="14338" max="14338" width="6.19921875" style="44" customWidth="1"/>
    <col min="14339" max="14339" width="14.09765625" style="44" customWidth="1"/>
    <col min="14340" max="14340" width="6.19921875" style="44" customWidth="1"/>
    <col min="14341" max="14341" width="14.09765625" style="44" customWidth="1"/>
    <col min="14342" max="14342" width="6.19921875" style="44" customWidth="1"/>
    <col min="14343" max="14343" width="14.09765625" style="44" customWidth="1"/>
    <col min="14344" max="14344" width="6.19921875" style="44" customWidth="1"/>
    <col min="14345" max="14345" width="14.09765625" style="44" customWidth="1"/>
    <col min="14346" max="14346" width="6.19921875" style="44" customWidth="1"/>
    <col min="14347" max="14347" width="14.09765625" style="44" customWidth="1"/>
    <col min="14348" max="14588" width="8.69921875" style="44"/>
    <col min="14589" max="14589" width="6.69921875" style="44" customWidth="1"/>
    <col min="14590" max="14590" width="6.19921875" style="44" customWidth="1"/>
    <col min="14591" max="14591" width="14.09765625" style="44" customWidth="1"/>
    <col min="14592" max="14592" width="6.19921875" style="44" customWidth="1"/>
    <col min="14593" max="14593" width="14.09765625" style="44" customWidth="1"/>
    <col min="14594" max="14594" width="6.19921875" style="44" customWidth="1"/>
    <col min="14595" max="14595" width="14.09765625" style="44" customWidth="1"/>
    <col min="14596" max="14596" width="6.19921875" style="44" customWidth="1"/>
    <col min="14597" max="14597" width="14.09765625" style="44" customWidth="1"/>
    <col min="14598" max="14598" width="6.19921875" style="44" customWidth="1"/>
    <col min="14599" max="14599" width="14.09765625" style="44" customWidth="1"/>
    <col min="14600" max="14600" width="6.19921875" style="44" customWidth="1"/>
    <col min="14601" max="14601" width="14.09765625" style="44" customWidth="1"/>
    <col min="14602" max="14602" width="6.19921875" style="44" customWidth="1"/>
    <col min="14603" max="14603" width="14.09765625" style="44" customWidth="1"/>
    <col min="14604" max="14844" width="8.69921875" style="44"/>
    <col min="14845" max="14845" width="6.69921875" style="44" customWidth="1"/>
    <col min="14846" max="14846" width="6.19921875" style="44" customWidth="1"/>
    <col min="14847" max="14847" width="14.09765625" style="44" customWidth="1"/>
    <col min="14848" max="14848" width="6.19921875" style="44" customWidth="1"/>
    <col min="14849" max="14849" width="14.09765625" style="44" customWidth="1"/>
    <col min="14850" max="14850" width="6.19921875" style="44" customWidth="1"/>
    <col min="14851" max="14851" width="14.09765625" style="44" customWidth="1"/>
    <col min="14852" max="14852" width="6.19921875" style="44" customWidth="1"/>
    <col min="14853" max="14853" width="14.09765625" style="44" customWidth="1"/>
    <col min="14854" max="14854" width="6.19921875" style="44" customWidth="1"/>
    <col min="14855" max="14855" width="14.09765625" style="44" customWidth="1"/>
    <col min="14856" max="14856" width="6.19921875" style="44" customWidth="1"/>
    <col min="14857" max="14857" width="14.09765625" style="44" customWidth="1"/>
    <col min="14858" max="14858" width="6.19921875" style="44" customWidth="1"/>
    <col min="14859" max="14859" width="14.09765625" style="44" customWidth="1"/>
    <col min="14860" max="15100" width="8.69921875" style="44"/>
    <col min="15101" max="15101" width="6.69921875" style="44" customWidth="1"/>
    <col min="15102" max="15102" width="6.19921875" style="44" customWidth="1"/>
    <col min="15103" max="15103" width="14.09765625" style="44" customWidth="1"/>
    <col min="15104" max="15104" width="6.19921875" style="44" customWidth="1"/>
    <col min="15105" max="15105" width="14.09765625" style="44" customWidth="1"/>
    <col min="15106" max="15106" width="6.19921875" style="44" customWidth="1"/>
    <col min="15107" max="15107" width="14.09765625" style="44" customWidth="1"/>
    <col min="15108" max="15108" width="6.19921875" style="44" customWidth="1"/>
    <col min="15109" max="15109" width="14.09765625" style="44" customWidth="1"/>
    <col min="15110" max="15110" width="6.19921875" style="44" customWidth="1"/>
    <col min="15111" max="15111" width="14.09765625" style="44" customWidth="1"/>
    <col min="15112" max="15112" width="6.19921875" style="44" customWidth="1"/>
    <col min="15113" max="15113" width="14.09765625" style="44" customWidth="1"/>
    <col min="15114" max="15114" width="6.19921875" style="44" customWidth="1"/>
    <col min="15115" max="15115" width="14.09765625" style="44" customWidth="1"/>
    <col min="15116" max="15356" width="8.69921875" style="44"/>
    <col min="15357" max="15357" width="6.69921875" style="44" customWidth="1"/>
    <col min="15358" max="15358" width="6.19921875" style="44" customWidth="1"/>
    <col min="15359" max="15359" width="14.09765625" style="44" customWidth="1"/>
    <col min="15360" max="15360" width="6.19921875" style="44" customWidth="1"/>
    <col min="15361" max="15361" width="14.09765625" style="44" customWidth="1"/>
    <col min="15362" max="15362" width="6.19921875" style="44" customWidth="1"/>
    <col min="15363" max="15363" width="14.09765625" style="44" customWidth="1"/>
    <col min="15364" max="15364" width="6.19921875" style="44" customWidth="1"/>
    <col min="15365" max="15365" width="14.09765625" style="44" customWidth="1"/>
    <col min="15366" max="15366" width="6.19921875" style="44" customWidth="1"/>
    <col min="15367" max="15367" width="14.09765625" style="44" customWidth="1"/>
    <col min="15368" max="15368" width="6.19921875" style="44" customWidth="1"/>
    <col min="15369" max="15369" width="14.09765625" style="44" customWidth="1"/>
    <col min="15370" max="15370" width="6.19921875" style="44" customWidth="1"/>
    <col min="15371" max="15371" width="14.09765625" style="44" customWidth="1"/>
    <col min="15372" max="15612" width="8.69921875" style="44"/>
    <col min="15613" max="15613" width="6.69921875" style="44" customWidth="1"/>
    <col min="15614" max="15614" width="6.19921875" style="44" customWidth="1"/>
    <col min="15615" max="15615" width="14.09765625" style="44" customWidth="1"/>
    <col min="15616" max="15616" width="6.19921875" style="44" customWidth="1"/>
    <col min="15617" max="15617" width="14.09765625" style="44" customWidth="1"/>
    <col min="15618" max="15618" width="6.19921875" style="44" customWidth="1"/>
    <col min="15619" max="15619" width="14.09765625" style="44" customWidth="1"/>
    <col min="15620" max="15620" width="6.19921875" style="44" customWidth="1"/>
    <col min="15621" max="15621" width="14.09765625" style="44" customWidth="1"/>
    <col min="15622" max="15622" width="6.19921875" style="44" customWidth="1"/>
    <col min="15623" max="15623" width="14.09765625" style="44" customWidth="1"/>
    <col min="15624" max="15624" width="6.19921875" style="44" customWidth="1"/>
    <col min="15625" max="15625" width="14.09765625" style="44" customWidth="1"/>
    <col min="15626" max="15626" width="6.19921875" style="44" customWidth="1"/>
    <col min="15627" max="15627" width="14.09765625" style="44" customWidth="1"/>
    <col min="15628" max="15868" width="8.69921875" style="44"/>
    <col min="15869" max="15869" width="6.69921875" style="44" customWidth="1"/>
    <col min="15870" max="15870" width="6.19921875" style="44" customWidth="1"/>
    <col min="15871" max="15871" width="14.09765625" style="44" customWidth="1"/>
    <col min="15872" max="15872" width="6.19921875" style="44" customWidth="1"/>
    <col min="15873" max="15873" width="14.09765625" style="44" customWidth="1"/>
    <col min="15874" max="15874" width="6.19921875" style="44" customWidth="1"/>
    <col min="15875" max="15875" width="14.09765625" style="44" customWidth="1"/>
    <col min="15876" max="15876" width="6.19921875" style="44" customWidth="1"/>
    <col min="15877" max="15877" width="14.09765625" style="44" customWidth="1"/>
    <col min="15878" max="15878" width="6.19921875" style="44" customWidth="1"/>
    <col min="15879" max="15879" width="14.09765625" style="44" customWidth="1"/>
    <col min="15880" max="15880" width="6.19921875" style="44" customWidth="1"/>
    <col min="15881" max="15881" width="14.09765625" style="44" customWidth="1"/>
    <col min="15882" max="15882" width="6.19921875" style="44" customWidth="1"/>
    <col min="15883" max="15883" width="14.09765625" style="44" customWidth="1"/>
    <col min="15884" max="16124" width="8.69921875" style="44"/>
    <col min="16125" max="16125" width="6.69921875" style="44" customWidth="1"/>
    <col min="16126" max="16126" width="6.19921875" style="44" customWidth="1"/>
    <col min="16127" max="16127" width="14.09765625" style="44" customWidth="1"/>
    <col min="16128" max="16128" width="6.19921875" style="44" customWidth="1"/>
    <col min="16129" max="16129" width="14.09765625" style="44" customWidth="1"/>
    <col min="16130" max="16130" width="6.19921875" style="44" customWidth="1"/>
    <col min="16131" max="16131" width="14.09765625" style="44" customWidth="1"/>
    <col min="16132" max="16132" width="6.19921875" style="44" customWidth="1"/>
    <col min="16133" max="16133" width="14.09765625" style="44" customWidth="1"/>
    <col min="16134" max="16134" width="6.19921875" style="44" customWidth="1"/>
    <col min="16135" max="16135" width="14.09765625" style="44" customWidth="1"/>
    <col min="16136" max="16136" width="6.19921875" style="44" customWidth="1"/>
    <col min="16137" max="16137" width="14.09765625" style="44" customWidth="1"/>
    <col min="16138" max="16138" width="6.19921875" style="44" customWidth="1"/>
    <col min="16139" max="16139" width="14.09765625" style="44" customWidth="1"/>
    <col min="16140" max="16384" width="8.69921875" style="44"/>
  </cols>
  <sheetData>
    <row r="1" spans="1:11" ht="27" customHeight="1" x14ac:dyDescent="0.2">
      <c r="A1" s="99" t="s">
        <v>104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" customHeight="1" x14ac:dyDescent="0.2">
      <c r="A2" s="45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7" t="s">
        <v>22</v>
      </c>
    </row>
    <row r="3" spans="1:11" x14ac:dyDescent="0.2">
      <c r="A3" s="106" t="s">
        <v>23</v>
      </c>
      <c r="B3" s="101" t="s">
        <v>24</v>
      </c>
      <c r="C3" s="101"/>
      <c r="D3" s="101" t="s">
        <v>25</v>
      </c>
      <c r="E3" s="101"/>
      <c r="F3" s="101" t="s">
        <v>26</v>
      </c>
      <c r="G3" s="101"/>
      <c r="H3" s="101" t="s">
        <v>27</v>
      </c>
      <c r="I3" s="101"/>
      <c r="J3" s="108" t="s">
        <v>28</v>
      </c>
      <c r="K3" s="109"/>
    </row>
    <row r="4" spans="1:11" x14ac:dyDescent="0.2">
      <c r="A4" s="107"/>
      <c r="B4" s="54" t="s">
        <v>29</v>
      </c>
      <c r="C4" s="54" t="s">
        <v>30</v>
      </c>
      <c r="D4" s="54" t="s">
        <v>29</v>
      </c>
      <c r="E4" s="54" t="s">
        <v>30</v>
      </c>
      <c r="F4" s="54" t="s">
        <v>29</v>
      </c>
      <c r="G4" s="54" t="s">
        <v>30</v>
      </c>
      <c r="H4" s="54" t="s">
        <v>29</v>
      </c>
      <c r="I4" s="54" t="s">
        <v>30</v>
      </c>
      <c r="J4" s="61" t="s">
        <v>29</v>
      </c>
      <c r="K4" s="62" t="s">
        <v>30</v>
      </c>
    </row>
    <row r="5" spans="1:11" ht="22.05" customHeight="1" x14ac:dyDescent="0.2">
      <c r="A5" s="63" t="s">
        <v>15</v>
      </c>
      <c r="B5" s="64">
        <v>3568</v>
      </c>
      <c r="C5" s="64">
        <v>2225664746</v>
      </c>
      <c r="D5" s="64">
        <v>415</v>
      </c>
      <c r="E5" s="64">
        <v>361763450</v>
      </c>
      <c r="F5" s="64">
        <v>56</v>
      </c>
      <c r="G5" s="64">
        <v>37486900</v>
      </c>
      <c r="H5" s="65" t="s">
        <v>32</v>
      </c>
      <c r="I5" s="65" t="s">
        <v>32</v>
      </c>
      <c r="J5" s="66">
        <f>SUM(B5,D5,F5,H5)</f>
        <v>4039</v>
      </c>
      <c r="K5" s="64">
        <f>SUM(C5,E5,G5,I5)</f>
        <v>2624915096</v>
      </c>
    </row>
    <row r="6" spans="1:11" ht="22.05" customHeight="1" x14ac:dyDescent="0.2">
      <c r="A6" s="67" t="s">
        <v>16</v>
      </c>
      <c r="B6" s="68">
        <v>3639</v>
      </c>
      <c r="C6" s="68">
        <v>2266337906</v>
      </c>
      <c r="D6" s="68">
        <v>420</v>
      </c>
      <c r="E6" s="68">
        <v>365029950</v>
      </c>
      <c r="F6" s="68">
        <v>53</v>
      </c>
      <c r="G6" s="68">
        <v>36051500</v>
      </c>
      <c r="H6" s="69" t="s">
        <v>32</v>
      </c>
      <c r="I6" s="69" t="s">
        <v>32</v>
      </c>
      <c r="J6" s="70">
        <f t="shared" ref="J6:J10" si="0">SUM(B6,D6,F6,H6)</f>
        <v>4112</v>
      </c>
      <c r="K6" s="70">
        <f t="shared" ref="K6:K10" si="1">SUM(C6,E6,G6,I6)</f>
        <v>2667419356</v>
      </c>
    </row>
    <row r="7" spans="1:11" ht="22.05" customHeight="1" x14ac:dyDescent="0.2">
      <c r="A7" s="67" t="s">
        <v>17</v>
      </c>
      <c r="B7" s="68">
        <v>3765</v>
      </c>
      <c r="C7" s="68">
        <v>2346502847</v>
      </c>
      <c r="D7" s="68">
        <v>434</v>
      </c>
      <c r="E7" s="68">
        <v>377904600</v>
      </c>
      <c r="F7" s="68">
        <v>53</v>
      </c>
      <c r="G7" s="68">
        <v>37016530</v>
      </c>
      <c r="H7" s="68">
        <v>2</v>
      </c>
      <c r="I7" s="68">
        <v>870863</v>
      </c>
      <c r="J7" s="70">
        <f t="shared" si="0"/>
        <v>4254</v>
      </c>
      <c r="K7" s="70">
        <f t="shared" si="1"/>
        <v>2762294840</v>
      </c>
    </row>
    <row r="8" spans="1:11" ht="22.05" customHeight="1" x14ac:dyDescent="0.2">
      <c r="A8" s="67" t="s">
        <v>18</v>
      </c>
      <c r="B8" s="68">
        <v>3845</v>
      </c>
      <c r="C8" s="68">
        <v>2388547564</v>
      </c>
      <c r="D8" s="68">
        <v>439</v>
      </c>
      <c r="E8" s="68">
        <v>381257450</v>
      </c>
      <c r="F8" s="68">
        <v>67</v>
      </c>
      <c r="G8" s="68">
        <v>46397004</v>
      </c>
      <c r="H8" s="69">
        <v>2</v>
      </c>
      <c r="I8" s="69">
        <v>869972</v>
      </c>
      <c r="J8" s="70">
        <f t="shared" si="0"/>
        <v>4353</v>
      </c>
      <c r="K8" s="70">
        <f t="shared" si="1"/>
        <v>2817071990</v>
      </c>
    </row>
    <row r="9" spans="1:11" ht="22.05" customHeight="1" x14ac:dyDescent="0.2">
      <c r="A9" s="67" t="s">
        <v>19</v>
      </c>
      <c r="B9" s="68">
        <v>3860</v>
      </c>
      <c r="C9" s="68">
        <v>2381569209</v>
      </c>
      <c r="D9" s="68">
        <v>432</v>
      </c>
      <c r="E9" s="68">
        <v>373356200</v>
      </c>
      <c r="F9" s="68">
        <v>60</v>
      </c>
      <c r="G9" s="68">
        <v>43388595</v>
      </c>
      <c r="H9" s="68">
        <v>2</v>
      </c>
      <c r="I9" s="68">
        <v>866518</v>
      </c>
      <c r="J9" s="70">
        <f t="shared" si="0"/>
        <v>4354</v>
      </c>
      <c r="K9" s="70">
        <f t="shared" si="1"/>
        <v>2799180522</v>
      </c>
    </row>
    <row r="10" spans="1:11" ht="22.05" customHeight="1" x14ac:dyDescent="0.2">
      <c r="A10" s="71" t="s">
        <v>20</v>
      </c>
      <c r="B10" s="72">
        <v>3902</v>
      </c>
      <c r="C10" s="72">
        <v>2461843131</v>
      </c>
      <c r="D10" s="72">
        <v>438</v>
      </c>
      <c r="E10" s="72">
        <v>386167700</v>
      </c>
      <c r="F10" s="72">
        <v>62</v>
      </c>
      <c r="G10" s="72">
        <v>45292744</v>
      </c>
      <c r="H10" s="72">
        <v>3</v>
      </c>
      <c r="I10" s="72">
        <v>1088157</v>
      </c>
      <c r="J10" s="73">
        <f t="shared" si="0"/>
        <v>4405</v>
      </c>
      <c r="K10" s="72">
        <f t="shared" si="1"/>
        <v>2894391732</v>
      </c>
    </row>
    <row r="11" spans="1:11" ht="18" customHeight="1" x14ac:dyDescent="0.2">
      <c r="A11" s="57"/>
      <c r="B11" s="74"/>
      <c r="C11" s="74"/>
      <c r="D11" s="74"/>
      <c r="E11" s="74"/>
      <c r="F11" s="74"/>
      <c r="G11" s="74"/>
      <c r="H11" s="74"/>
      <c r="I11" s="74"/>
      <c r="J11" s="74"/>
      <c r="K11" s="75" t="s">
        <v>31</v>
      </c>
    </row>
    <row r="12" spans="1:11" x14ac:dyDescent="0.2">
      <c r="A12" s="46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3.5" customHeight="1" x14ac:dyDescent="0.2">
      <c r="A13" s="57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3.5" customHeight="1" x14ac:dyDescent="0.2">
      <c r="A14" s="57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3.5" customHeight="1" x14ac:dyDescent="0.2">
      <c r="A15" s="57"/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3.5" customHeight="1" x14ac:dyDescent="0.2">
      <c r="A16" s="57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1" ht="13.5" customHeight="1" x14ac:dyDescent="0.2">
      <c r="A17" s="57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60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9-1</vt:lpstr>
      <vt:lpstr>9-2</vt:lpstr>
      <vt:lpstr>9-3・9-4</vt:lpstr>
      <vt:lpstr>9-5</vt:lpstr>
      <vt:lpstr>9-6</vt:lpstr>
      <vt:lpstr>'9-2'!Print_Area</vt:lpstr>
      <vt:lpstr>'9-3・9-4'!Print_Area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2026-03-30T07:02:06Z</cp:lastPrinted>
  <dcterms:created xsi:type="dcterms:W3CDTF">2024-10-10T06:21:35Z</dcterms:created>
  <dcterms:modified xsi:type="dcterms:W3CDTF">2026-03-30T07:07:59Z</dcterms:modified>
</cp:coreProperties>
</file>