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defaultThemeVersion="124226"/>
  <mc:AlternateContent xmlns:mc="http://schemas.openxmlformats.org/markup-compatibility/2006">
    <mc:Choice Requires="x15">
      <x15ac:absPath xmlns:x15ac="http://schemas.microsoft.com/office/spreadsheetml/2010/11/ac" url="\\172.16.200.34\教育委員会\ED2\02社会教育係\5あやかりの杜\★進行中\ゲート入替\03.入札\"/>
    </mc:Choice>
  </mc:AlternateContent>
  <xr:revisionPtr revIDLastSave="0" documentId="13_ncr:1_{3A336BED-E692-4998-8BDC-45C74DDF1C50}" xr6:coauthVersionLast="47" xr6:coauthVersionMax="47" xr10:uidLastSave="{00000000-0000-0000-0000-000000000000}"/>
  <bookViews>
    <workbookView xWindow="20370" yWindow="-120" windowWidth="15990" windowHeight="24840" tabRatio="893" xr2:uid="{00000000-000D-0000-FFFF-FFFF00000000}"/>
  </bookViews>
  <sheets>
    <sheet name="共通事項入力" sheetId="2" r:id="rId1"/>
    <sheet name="(様式１)質疑書" sheetId="33" r:id="rId2"/>
    <sheet name="(様式２)入札参加資格確認申請" sheetId="22" r:id="rId3"/>
    <sheet name="（様式3)業務実績調書" sheetId="34" r:id="rId4"/>
    <sheet name="(様式4)入札書" sheetId="31" r:id="rId5"/>
    <sheet name="(様式5)委任状" sheetId="32" r:id="rId6"/>
  </sheets>
  <externalReferences>
    <externalReference r:id="rId7"/>
  </externalReferences>
  <definedNames>
    <definedName name="_xlnm.Print_Area" localSheetId="1">'(様式１)質疑書'!$B$1:$AC$57</definedName>
    <definedName name="_xlnm.Print_Area" localSheetId="2">'(様式２)入札参加資格確認申請'!$A$1:$Q$36</definedName>
    <definedName name="_xlnm.Print_Area" localSheetId="4">'(様式4)入札書'!$C$3:$AD$60</definedName>
    <definedName name="_xlnm.Print_Area" localSheetId="5">'(様式5)委任状'!$C$3:$AD$57</definedName>
    <definedName name="_xlnm.Print_Area" localSheetId="0">共通事項入力!$B$1:$I$12</definedName>
    <definedName name="リサイクル">#REF!</definedName>
    <definedName name="契約保証金">#REF!</definedName>
    <definedName name="請負者">#REF!</definedName>
    <definedName name="発注者">#REF!</definedName>
    <definedName name="文書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5" i="31" l="1"/>
  <c r="E9" i="32"/>
  <c r="H8" i="22"/>
  <c r="E24" i="22" s="1"/>
  <c r="F8" i="22"/>
  <c r="E23" i="22" s="1"/>
  <c r="C55" i="33" l="1"/>
  <c r="I15" i="33" l="1"/>
  <c r="I13" i="33"/>
  <c r="I17" i="33"/>
  <c r="N49" i="32"/>
  <c r="V42" i="32"/>
  <c r="R42" i="32"/>
  <c r="R40" i="32"/>
  <c r="R38" i="32"/>
  <c r="M22" i="32"/>
  <c r="F22" i="32"/>
  <c r="M19" i="32"/>
  <c r="F19" i="32"/>
  <c r="R47" i="31"/>
  <c r="V41" i="31"/>
  <c r="R41" i="31"/>
  <c r="R39" i="31"/>
  <c r="R37" i="31"/>
  <c r="L15" i="31"/>
  <c r="L12" i="31"/>
  <c r="N53" i="31"/>
  <c r="C17" i="31"/>
  <c r="C14" i="31"/>
  <c r="C11" i="31"/>
  <c r="A3" i="22" l="1"/>
  <c r="N27" i="2"/>
  <c r="O24" i="2"/>
  <c r="P24" i="2" s="1"/>
  <c r="P23" i="2"/>
  <c r="O23" i="2"/>
  <c r="P22" i="2"/>
  <c r="O22" i="2"/>
  <c r="D9" i="33" l="1"/>
  <c r="P27" i="2"/>
  <c r="O27" i="2"/>
  <c r="A4" i="22"/>
  <c r="C19" i="22"/>
  <c r="F7" i="22"/>
  <c r="E21" i="22" s="1"/>
  <c r="F6" i="22"/>
  <c r="E22" i="22" s="1"/>
  <c r="J12" i="2" l="1"/>
  <c r="C18" i="22" s="1"/>
  <c r="J11" i="2"/>
  <c r="C17" i="22" l="1"/>
</calcChain>
</file>

<file path=xl/sharedStrings.xml><?xml version="1.0" encoding="utf-8"?>
<sst xmlns="http://schemas.openxmlformats.org/spreadsheetml/2006/main" count="157" uniqueCount="119">
  <si>
    <t>記</t>
    <rPh sb="0" eb="1">
      <t>キ</t>
    </rPh>
    <phoneticPr fontId="1"/>
  </si>
  <si>
    <t>発注者</t>
    <rPh sb="0" eb="3">
      <t>ハッチュウシャ</t>
    </rPh>
    <phoneticPr fontId="1"/>
  </si>
  <si>
    <t>㊞</t>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</si>
  <si>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</si>
  <si>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</si>
  <si>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１　公告日</t>
    <rPh sb="2" eb="4">
      <t>コウコク</t>
    </rPh>
    <rPh sb="4" eb="5">
      <t>ビ</t>
    </rPh>
    <phoneticPr fontId="1"/>
  </si>
  <si>
    <t>令和</t>
    <rPh sb="0" eb="2">
      <t>レイワ</t>
    </rPh>
    <phoneticPr fontId="1"/>
  </si>
  <si>
    <t>日</t>
    <rPh sb="0" eb="1">
      <t>ニチ</t>
    </rPh>
    <phoneticPr fontId="1"/>
  </si>
  <si>
    <t>月</t>
    <rPh sb="0" eb="1">
      <t>ガツ</t>
    </rPh>
    <phoneticPr fontId="1"/>
  </si>
  <si>
    <t>年</t>
    <rPh sb="0" eb="1">
      <t>ネン</t>
    </rPh>
    <phoneticPr fontId="1"/>
  </si>
  <si>
    <t>公告日</t>
    <rPh sb="0" eb="2">
      <t>コウコク</t>
    </rPh>
    <rPh sb="2" eb="3">
      <t>ビ</t>
    </rPh>
    <phoneticPr fontId="1"/>
  </si>
  <si>
    <t>質問事項</t>
    <rPh sb="0" eb="2">
      <t>シツモン</t>
    </rPh>
    <rPh sb="2" eb="4">
      <t>ジコウ</t>
    </rPh>
    <phoneticPr fontId="1"/>
  </si>
  <si>
    <t>（留意事項）</t>
  </si>
  <si>
    <t>２　開札日</t>
    <rPh sb="2" eb="4">
      <t>カイサツ</t>
    </rPh>
    <rPh sb="4" eb="5">
      <t>ビ</t>
    </rPh>
    <phoneticPr fontId="1"/>
  </si>
  <si>
    <t>事業者所在地</t>
    <rPh sb="0" eb="3">
      <t>ジギョウシャ</t>
    </rPh>
    <rPh sb="3" eb="6">
      <t>ショザイチ</t>
    </rPh>
    <phoneticPr fontId="1"/>
  </si>
  <si>
    <t>事業者名</t>
    <rPh sb="0" eb="3">
      <t>ジギョウシャ</t>
    </rPh>
    <rPh sb="3" eb="4">
      <t>メイ</t>
    </rPh>
    <phoneticPr fontId="1"/>
  </si>
  <si>
    <t>代表者役職</t>
    <rPh sb="0" eb="3">
      <t>ダイヒョウシャ</t>
    </rPh>
    <rPh sb="3" eb="5">
      <t>ヤクショク</t>
    </rPh>
    <phoneticPr fontId="1"/>
  </si>
  <si>
    <t>代表者氏名</t>
    <rPh sb="0" eb="3">
      <t>ダイヒョウシャ</t>
    </rPh>
    <rPh sb="3" eb="5">
      <t>シメイ</t>
    </rPh>
    <phoneticPr fontId="1"/>
  </si>
  <si>
    <t>入札開札日</t>
    <rPh sb="0" eb="2">
      <t>ニュウサツ</t>
    </rPh>
    <rPh sb="2" eb="4">
      <t>カイサツ</t>
    </rPh>
    <rPh sb="4" eb="5">
      <t>ビ</t>
    </rPh>
    <phoneticPr fontId="1"/>
  </si>
  <si>
    <t>令和</t>
    <rPh sb="0" eb="2">
      <t>レイワ</t>
    </rPh>
    <phoneticPr fontId="1"/>
  </si>
  <si>
    <t>日</t>
    <rPh sb="0" eb="1">
      <t>ニチ</t>
    </rPh>
    <phoneticPr fontId="1"/>
  </si>
  <si>
    <t>月</t>
    <rPh sb="0" eb="1">
      <t>ツキ</t>
    </rPh>
    <phoneticPr fontId="1"/>
  </si>
  <si>
    <t>年</t>
    <rPh sb="0" eb="1">
      <t>ネン</t>
    </rPh>
    <phoneticPr fontId="1"/>
  </si>
  <si>
    <t>住　　　　所</t>
    <rPh sb="0" eb="1">
      <t>ジュウ</t>
    </rPh>
    <rPh sb="5" eb="6">
      <t>ショ</t>
    </rPh>
    <phoneticPr fontId="1"/>
  </si>
  <si>
    <t>プルダウンデータ</t>
    <phoneticPr fontId="1"/>
  </si>
  <si>
    <t>↑年号が変わった場合、適宜修正してください。</t>
    <rPh sb="1" eb="3">
      <t>ネンゴウ</t>
    </rPh>
    <rPh sb="4" eb="5">
      <t>カ</t>
    </rPh>
    <rPh sb="8" eb="10">
      <t>バアイ</t>
    </rPh>
    <rPh sb="11" eb="13">
      <t>テキギ</t>
    </rPh>
    <rPh sb="13" eb="15">
      <t>シュウセイ</t>
    </rPh>
    <phoneticPr fontId="1"/>
  </si>
  <si>
    <t>←それぞれの枠に提出する「年」「月」「日」を入力してください。年号が変わった場合、適宜修正してください。</t>
    <rPh sb="6" eb="7">
      <t>ワク</t>
    </rPh>
    <rPh sb="8" eb="10">
      <t>テイシュツ</t>
    </rPh>
    <rPh sb="13" eb="14">
      <t>ネン</t>
    </rPh>
    <rPh sb="16" eb="17">
      <t>ツキ</t>
    </rPh>
    <rPh sb="19" eb="20">
      <t>ニチ</t>
    </rPh>
    <rPh sb="22" eb="24">
      <t>ニュウリョク</t>
    </rPh>
    <rPh sb="31" eb="33">
      <t>ネンゴウ</t>
    </rPh>
    <rPh sb="34" eb="35">
      <t>カ</t>
    </rPh>
    <rPh sb="38" eb="40">
      <t>バアイ</t>
    </rPh>
    <rPh sb="41" eb="43">
      <t>テキギ</t>
    </rPh>
    <rPh sb="43" eb="45">
      <t>シュウセイ</t>
    </rPh>
    <phoneticPr fontId="1"/>
  </si>
  <si>
    <t>　なお、この申請書及び確認書類の記載事項は、事実と相違ないことを誓約します。</t>
    <rPh sb="9" eb="10">
      <t>オヨ</t>
    </rPh>
    <rPh sb="11" eb="13">
      <t>カクニン</t>
    </rPh>
    <rPh sb="13" eb="15">
      <t>ショルイ</t>
    </rPh>
    <rPh sb="16" eb="18">
      <t>キサイ</t>
    </rPh>
    <rPh sb="18" eb="20">
      <t>ジコウ</t>
    </rPh>
    <phoneticPr fontId="1"/>
  </si>
  <si>
    <t>氏名</t>
    <rPh sb="0" eb="2">
      <t>シメイ</t>
    </rPh>
    <phoneticPr fontId="1"/>
  </si>
  <si>
    <t>住所</t>
    <rPh sb="0" eb="2">
      <t>ジュウショ</t>
    </rPh>
    <phoneticPr fontId="1"/>
  </si>
  <si>
    <t>北中城村</t>
    <rPh sb="0" eb="4">
      <t>キタナカグスクソン</t>
    </rPh>
    <phoneticPr fontId="1"/>
  </si>
  <si>
    <t>北中城村教育委員会</t>
    <rPh sb="0" eb="4">
      <t>キタナカグスクソン</t>
    </rPh>
    <rPh sb="4" eb="9">
      <t>キョウイクイインカイ</t>
    </rPh>
    <phoneticPr fontId="1"/>
  </si>
  <si>
    <t>北中城村上下水道事業</t>
    <rPh sb="0" eb="4">
      <t>キタナカグスクソン</t>
    </rPh>
    <rPh sb="4" eb="8">
      <t>ジョウゲスイドウ</t>
    </rPh>
    <rPh sb="8" eb="10">
      <t>ジギョウ</t>
    </rPh>
    <phoneticPr fontId="1"/>
  </si>
  <si>
    <t>北中城村長　比嘉　孝則</t>
    <rPh sb="0" eb="5">
      <t>キタナカグスクソンチョウ</t>
    </rPh>
    <rPh sb="6" eb="8">
      <t>ヒガ</t>
    </rPh>
    <rPh sb="9" eb="11">
      <t>タカノリ</t>
    </rPh>
    <phoneticPr fontId="1"/>
  </si>
  <si>
    <t>北中城村教育長　德村　永盛</t>
    <rPh sb="0" eb="3">
      <t>キタナカグスク</t>
    </rPh>
    <rPh sb="3" eb="4">
      <t>ソン</t>
    </rPh>
    <rPh sb="4" eb="6">
      <t>キョウイク</t>
    </rPh>
    <rPh sb="6" eb="7">
      <t>チョウ</t>
    </rPh>
    <rPh sb="8" eb="9">
      <t>トク</t>
    </rPh>
    <rPh sb="9" eb="10">
      <t>ムラ</t>
    </rPh>
    <rPh sb="11" eb="12">
      <t>エイ</t>
    </rPh>
    <rPh sb="12" eb="13">
      <t>サカリ</t>
    </rPh>
    <phoneticPr fontId="1"/>
  </si>
  <si>
    <t>８</t>
    <phoneticPr fontId="1"/>
  </si>
  <si>
    <t>入　　札　　書</t>
    <rPh sb="0" eb="1">
      <t>イリ</t>
    </rPh>
    <rPh sb="3" eb="4">
      <t>サツ</t>
    </rPh>
    <rPh sb="6" eb="7">
      <t>ショ</t>
    </rPh>
    <phoneticPr fontId="1"/>
  </si>
  <si>
    <t>拾</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</si>
  <si>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</si>
  <si>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</si>
  <si>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</si>
  <si>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</si>
  <si>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</si>
  <si>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入札の金額</t>
    <rPh sb="0" eb="2">
      <t>ニュウサツ</t>
    </rPh>
    <rPh sb="3" eb="5">
      <t>キンガク</t>
    </rPh>
    <phoneticPr fontId="1"/>
  </si>
  <si>
    <t>契約の翌日</t>
    <rPh sb="0" eb="2">
      <t>ケイヤク</t>
    </rPh>
    <rPh sb="3" eb="5">
      <t>ヨクジツ</t>
    </rPh>
    <phoneticPr fontId="1"/>
  </si>
  <si>
    <t>～</t>
    <phoneticPr fontId="1"/>
  </si>
  <si>
    <t>令 和</t>
    <phoneticPr fontId="1"/>
  </si>
  <si>
    <t>日</t>
    <rPh sb="0" eb="1">
      <t>ヒ</t>
    </rPh>
    <phoneticPr fontId="1"/>
  </si>
  <si>
    <t>入札保証金</t>
    <rPh sb="0" eb="2">
      <t>ニュウサツ</t>
    </rPh>
    <rPh sb="2" eb="5">
      <t>ホショウキン</t>
    </rPh>
    <phoneticPr fontId="1"/>
  </si>
  <si>
    <t>代表者名</t>
    <rPh sb="0" eb="3">
      <t>ダイヒョウシャ</t>
    </rPh>
    <rPh sb="3" eb="4">
      <t>メイ</t>
    </rPh>
    <phoneticPr fontId="1"/>
  </si>
  <si>
    <t>印</t>
    <rPh sb="0" eb="1">
      <t>イン</t>
    </rPh>
    <phoneticPr fontId="1"/>
  </si>
  <si>
    <t>代　理　人</t>
    <rPh sb="0" eb="1">
      <t>ダイ</t>
    </rPh>
    <rPh sb="2" eb="3">
      <t>リ</t>
    </rPh>
    <rPh sb="4" eb="5">
      <t>ジン</t>
    </rPh>
    <phoneticPr fontId="1"/>
  </si>
  <si>
    <t>北 中 城 村 長</t>
    <rPh sb="0" eb="1">
      <t>キタ</t>
    </rPh>
    <rPh sb="2" eb="3">
      <t>ナカ</t>
    </rPh>
    <rPh sb="4" eb="5">
      <t>シロ</t>
    </rPh>
    <rPh sb="6" eb="7">
      <t>ムラ</t>
    </rPh>
    <rPh sb="8" eb="9">
      <t>チョウ</t>
    </rPh>
    <phoneticPr fontId="1"/>
  </si>
  <si>
    <t>様</t>
    <rPh sb="0" eb="1">
      <t>サマ</t>
    </rPh>
    <phoneticPr fontId="1"/>
  </si>
  <si>
    <t>委　　任　　状</t>
    <rPh sb="0" eb="1">
      <t>イ</t>
    </rPh>
    <rPh sb="3" eb="4">
      <t>ニン</t>
    </rPh>
    <rPh sb="6" eb="7">
      <t>ジョウ</t>
    </rPh>
    <phoneticPr fontId="1"/>
  </si>
  <si>
    <t>代理人使用印鑑</t>
    <rPh sb="0" eb="3">
      <t>ダイリニン</t>
    </rPh>
    <rPh sb="3" eb="5">
      <t>シヨウ</t>
    </rPh>
    <rPh sb="5" eb="7">
      <t>インカン</t>
    </rPh>
    <phoneticPr fontId="1"/>
  </si>
  <si>
    <t>委　任　者</t>
    <rPh sb="0" eb="1">
      <t>イ</t>
    </rPh>
    <rPh sb="2" eb="3">
      <t>ニン</t>
    </rPh>
    <rPh sb="4" eb="5">
      <t>シャ</t>
    </rPh>
    <phoneticPr fontId="1"/>
  </si>
  <si>
    <t>免　除</t>
    <rPh sb="0" eb="1">
      <t>メン</t>
    </rPh>
    <rPh sb="2" eb="3">
      <t>ジョ</t>
    </rPh>
    <phoneticPr fontId="1"/>
  </si>
  <si>
    <t>代理人住所</t>
    <rPh sb="0" eb="5">
      <t>ダイリニンジュウショ</t>
    </rPh>
    <phoneticPr fontId="1"/>
  </si>
  <si>
    <t>代理人氏名</t>
    <rPh sb="0" eb="5">
      <t>ダイリニンシメイ</t>
    </rPh>
    <phoneticPr fontId="1"/>
  </si>
  <si>
    <t>←代理人が入札を行う場合のみ入力してください</t>
    <rPh sb="1" eb="4">
      <t>ダイリニン</t>
    </rPh>
    <rPh sb="5" eb="7">
      <t>ニュウサツ</t>
    </rPh>
    <rPh sb="8" eb="9">
      <t>オコナ</t>
    </rPh>
    <rPh sb="10" eb="12">
      <t>バアイ</t>
    </rPh>
    <rPh sb="14" eb="16">
      <t>ニュウリョク</t>
    </rPh>
    <phoneticPr fontId="1"/>
  </si>
  <si>
    <t>　上記金額をもって請負いいたしたいので、ご呈示の設計書、仕様書及び工事請負契約々款並びにご指示の事項を承知して入札致します。</t>
    <phoneticPr fontId="1"/>
  </si>
  <si>
    <t>↓↓黄色のセルを入力↓↓</t>
    <rPh sb="2" eb="4">
      <t>キイロ</t>
    </rPh>
    <rPh sb="8" eb="9">
      <t>ハイ</t>
    </rPh>
    <phoneticPr fontId="1"/>
  </si>
  <si>
    <t>入札事項</t>
    <rPh sb="0" eb="2">
      <t>ニュウサツ</t>
    </rPh>
    <rPh sb="2" eb="4">
      <t>ジコウ</t>
    </rPh>
    <phoneticPr fontId="1"/>
  </si>
  <si>
    <t>質疑書</t>
    <rPh sb="0" eb="2">
      <t>シツギ</t>
    </rPh>
    <rPh sb="2" eb="3">
      <t>ショ</t>
    </rPh>
    <phoneticPr fontId="1"/>
  </si>
  <si>
    <t>商号</t>
    <rPh sb="0" eb="2">
      <t>ショウゴウ</t>
    </rPh>
    <phoneticPr fontId="1"/>
  </si>
  <si>
    <t>代表者名</t>
    <rPh sb="0" eb="2">
      <t>ダイヒョウ</t>
    </rPh>
    <rPh sb="2" eb="3">
      <t>シャ</t>
    </rPh>
    <rPh sb="3" eb="4">
      <t>メイ</t>
    </rPh>
    <phoneticPr fontId="1"/>
  </si>
  <si>
    <t>株式会社＊＊＊</t>
    <rPh sb="0" eb="4">
      <t>カブシキガイシャ</t>
    </rPh>
    <phoneticPr fontId="1"/>
  </si>
  <si>
    <t>代表取締役</t>
    <rPh sb="0" eb="5">
      <t>ダイヒョウトリシマリヤク</t>
    </rPh>
    <phoneticPr fontId="1"/>
  </si>
  <si>
    <t>＊＊＊　＊＊＊</t>
    <phoneticPr fontId="1"/>
  </si>
  <si>
    <t>４　北中城村入札参加資格者名簿の登録内容</t>
    <rPh sb="2" eb="5">
      <t>キタナカグスク</t>
    </rPh>
    <rPh sb="5" eb="6">
      <t>ソン</t>
    </rPh>
    <rPh sb="6" eb="8">
      <t>ニュウサツ</t>
    </rPh>
    <rPh sb="8" eb="10">
      <t>サンカ</t>
    </rPh>
    <rPh sb="10" eb="12">
      <t>シカク</t>
    </rPh>
    <rPh sb="12" eb="13">
      <t>シャ</t>
    </rPh>
    <rPh sb="13" eb="15">
      <t>メイボ</t>
    </rPh>
    <rPh sb="16" eb="18">
      <t>トウロク</t>
    </rPh>
    <rPh sb="18" eb="20">
      <t>ナイヨウ</t>
    </rPh>
    <phoneticPr fontId="1"/>
  </si>
  <si>
    <t>←都道府県名から入力してください</t>
    <rPh sb="1" eb="5">
      <t>トドウフケン</t>
    </rPh>
    <rPh sb="5" eb="6">
      <t>メイ</t>
    </rPh>
    <rPh sb="8" eb="10">
      <t>ニュウリョク</t>
    </rPh>
    <phoneticPr fontId="1"/>
  </si>
  <si>
    <t>＊＊県＊＊＊市＊＊</t>
    <rPh sb="2" eb="3">
      <t>ケン</t>
    </rPh>
    <rPh sb="6" eb="7">
      <t>シ</t>
    </rPh>
    <phoneticPr fontId="1"/>
  </si>
  <si>
    <t>北中城村字喜舎場地内</t>
    <rPh sb="0" eb="4">
      <t>キタナカグスクソン</t>
    </rPh>
    <rPh sb="4" eb="5">
      <t>ジ</t>
    </rPh>
    <rPh sb="5" eb="8">
      <t>キシャバ</t>
    </rPh>
    <rPh sb="8" eb="10">
      <t>チナイ</t>
    </rPh>
    <phoneticPr fontId="1"/>
  </si>
  <si>
    <t>業務名</t>
    <rPh sb="0" eb="2">
      <t>ギョウム</t>
    </rPh>
    <rPh sb="2" eb="3">
      <t>メイ</t>
    </rPh>
    <phoneticPr fontId="1"/>
  </si>
  <si>
    <t>業務場所</t>
    <rPh sb="0" eb="4">
      <t>ギョウムバショ</t>
    </rPh>
    <phoneticPr fontId="1"/>
  </si>
  <si>
    <t>8</t>
    <phoneticPr fontId="1"/>
  </si>
  <si>
    <t>7</t>
    <phoneticPr fontId="1"/>
  </si>
  <si>
    <t>28</t>
    <phoneticPr fontId="1"/>
  </si>
  <si>
    <t>入力に関する注意事項</t>
    <rPh sb="0" eb="2">
      <t>ニュウリョク</t>
    </rPh>
    <rPh sb="3" eb="4">
      <t>カン</t>
    </rPh>
    <rPh sb="6" eb="10">
      <t>チュウイジコウ</t>
    </rPh>
    <phoneticPr fontId="1"/>
  </si>
  <si>
    <t>②入札時…オレンジのシートを入力し、提出</t>
    <rPh sb="1" eb="4">
      <t>ニュウサツジ</t>
    </rPh>
    <rPh sb="14" eb="16">
      <t>ニュウリョク</t>
    </rPh>
    <rPh sb="18" eb="20">
      <t>テイシュツ</t>
    </rPh>
    <phoneticPr fontId="1"/>
  </si>
  <si>
    <t>①質疑書…質疑事項がある場合に提出（質疑なしの場合は提出不要です）</t>
    <rPh sb="1" eb="4">
      <t>シツギショ</t>
    </rPh>
    <rPh sb="5" eb="9">
      <t>シツギジコウ</t>
    </rPh>
    <rPh sb="12" eb="14">
      <t>バアイ</t>
    </rPh>
    <rPh sb="15" eb="17">
      <t>テイシュツ</t>
    </rPh>
    <rPh sb="18" eb="20">
      <t>シツギ</t>
    </rPh>
    <rPh sb="23" eb="25">
      <t>バアイ</t>
    </rPh>
    <rPh sb="26" eb="30">
      <t>テイシュツフヨウ</t>
    </rPh>
    <phoneticPr fontId="1"/>
  </si>
  <si>
    <t>②資格審査…黄色のシートを入力の上、登記事項証明書(履歴事項全部証明）、市区町村税証明書を添えて提出</t>
    <rPh sb="1" eb="5">
      <t>シカクシンサ</t>
    </rPh>
    <rPh sb="6" eb="8">
      <t>キイロ</t>
    </rPh>
    <rPh sb="13" eb="15">
      <t>ニュウリョク</t>
    </rPh>
    <rPh sb="16" eb="17">
      <t>ウエ</t>
    </rPh>
    <rPh sb="18" eb="25">
      <t>トウキジコウショウメイショ</t>
    </rPh>
    <rPh sb="26" eb="28">
      <t>リレキ</t>
    </rPh>
    <rPh sb="28" eb="30">
      <t>ジコウ</t>
    </rPh>
    <rPh sb="30" eb="32">
      <t>ゼンブ</t>
    </rPh>
    <rPh sb="32" eb="34">
      <t>ショウメイ</t>
    </rPh>
    <rPh sb="36" eb="44">
      <t>シクチョウソンゼイショウメイショ</t>
    </rPh>
    <rPh sb="45" eb="46">
      <t>ソ</t>
    </rPh>
    <rPh sb="48" eb="50">
      <t>テイシュツ</t>
    </rPh>
    <phoneticPr fontId="1"/>
  </si>
  <si>
    <t>　※添付書類は発行後３カ月以内のものとする（写し可）。</t>
    <rPh sb="2" eb="6">
      <t>テンプショルイ</t>
    </rPh>
    <rPh sb="7" eb="10">
      <t>ハッコウゴ</t>
    </rPh>
    <rPh sb="12" eb="13">
      <t>ゲツ</t>
    </rPh>
    <rPh sb="13" eb="15">
      <t>イナイ</t>
    </rPh>
    <rPh sb="22" eb="23">
      <t>ウツ</t>
    </rPh>
    <rPh sb="24" eb="25">
      <t>カ</t>
    </rPh>
    <phoneticPr fontId="1"/>
  </si>
  <si>
    <t>北中城村一般競争入札参加資格確認申請書</t>
    <rPh sb="0" eb="4">
      <t>キタナカグスクソン</t>
    </rPh>
    <rPh sb="4" eb="6">
      <t>イッパン</t>
    </rPh>
    <rPh sb="6" eb="8">
      <t>キョウソウ</t>
    </rPh>
    <rPh sb="8" eb="10">
      <t>ニュウサツ</t>
    </rPh>
    <rPh sb="10" eb="12">
      <t>サンカ</t>
    </rPh>
    <rPh sb="12" eb="14">
      <t>シカク</t>
    </rPh>
    <rPh sb="14" eb="16">
      <t>カクニン</t>
    </rPh>
    <rPh sb="16" eb="19">
      <t>シンセイショ</t>
    </rPh>
    <phoneticPr fontId="1"/>
  </si>
  <si>
    <t>　次の案件の一般競争入札について入札参加資格を有するので、確認書類を添えて申請します。</t>
    <rPh sb="1" eb="2">
      <t>ツギ</t>
    </rPh>
    <rPh sb="3" eb="5">
      <t>アンケン</t>
    </rPh>
    <rPh sb="6" eb="12">
      <t>イッパンキョウソウニュウサツ</t>
    </rPh>
    <rPh sb="23" eb="24">
      <t>ユウ</t>
    </rPh>
    <rPh sb="29" eb="31">
      <t>カクニン</t>
    </rPh>
    <rPh sb="31" eb="33">
      <t>ショルイ</t>
    </rPh>
    <rPh sb="34" eb="35">
      <t>ソ</t>
    </rPh>
    <rPh sb="37" eb="39">
      <t>シンセイ</t>
    </rPh>
    <phoneticPr fontId="1"/>
  </si>
  <si>
    <t>３　業務名</t>
    <rPh sb="2" eb="4">
      <t>ギョウム</t>
    </rPh>
    <rPh sb="4" eb="5">
      <t>メイ</t>
    </rPh>
    <phoneticPr fontId="1"/>
  </si>
  <si>
    <t>　１　この申請書には、入札公告で示す以下の書類を添付すること。</t>
    <rPh sb="18" eb="20">
      <t>イカ</t>
    </rPh>
    <phoneticPr fontId="1"/>
  </si>
  <si>
    <t>② 登記事項証明書（履歴事項全部証明書）（発行３か月以内のもの・写し可）</t>
    <rPh sb="2" eb="8">
      <t>トウキジコウショウメイ</t>
    </rPh>
    <rPh sb="8" eb="9">
      <t>ショ</t>
    </rPh>
    <rPh sb="10" eb="12">
      <t>リレキ</t>
    </rPh>
    <rPh sb="12" eb="14">
      <t>ジコウ</t>
    </rPh>
    <rPh sb="14" eb="16">
      <t>ゼンブ</t>
    </rPh>
    <rPh sb="16" eb="18">
      <t>ショウメイ</t>
    </rPh>
    <rPh sb="18" eb="19">
      <t>ショ</t>
    </rPh>
    <rPh sb="21" eb="23">
      <t>ハッコウ</t>
    </rPh>
    <rPh sb="25" eb="28">
      <t>ゲツイナイ</t>
    </rPh>
    <rPh sb="32" eb="33">
      <t>ウツ</t>
    </rPh>
    <rPh sb="34" eb="35">
      <t>カ</t>
    </rPh>
    <phoneticPr fontId="1"/>
  </si>
  <si>
    <t>③ 市区町村税証明書（滞納の無いことの証明書）（発行３か月以内のもの・写し可）</t>
    <rPh sb="2" eb="6">
      <t>シクチョウソン</t>
    </rPh>
    <rPh sb="6" eb="7">
      <t>ゼイ</t>
    </rPh>
    <rPh sb="7" eb="10">
      <t>ショウメイショ</t>
    </rPh>
    <rPh sb="11" eb="13">
      <t>タイノウ</t>
    </rPh>
    <rPh sb="14" eb="15">
      <t>ナ</t>
    </rPh>
    <rPh sb="19" eb="22">
      <t>ショウメイショ</t>
    </rPh>
    <phoneticPr fontId="1"/>
  </si>
  <si>
    <t>北中城村あやかりの杜図書管理システムIC機器更新事業</t>
    <rPh sb="0" eb="4">
      <t>キタナカグスクソン</t>
    </rPh>
    <rPh sb="9" eb="10">
      <t>モリ</t>
    </rPh>
    <rPh sb="10" eb="26">
      <t>トショ</t>
    </rPh>
    <phoneticPr fontId="1"/>
  </si>
  <si>
    <t>様式第１号</t>
    <rPh sb="0" eb="2">
      <t>ヨウシキ</t>
    </rPh>
    <rPh sb="2" eb="3">
      <t>ダイ</t>
    </rPh>
    <rPh sb="4" eb="5">
      <t>ゴウ</t>
    </rPh>
    <phoneticPr fontId="1"/>
  </si>
  <si>
    <t>資料種別
ページ番号等</t>
    <rPh sb="0" eb="2">
      <t>シリョウ</t>
    </rPh>
    <rPh sb="2" eb="4">
      <t>シュベツ</t>
    </rPh>
    <rPh sb="8" eb="10">
      <t>バンゴウ</t>
    </rPh>
    <rPh sb="10" eb="11">
      <t>トウ</t>
    </rPh>
    <phoneticPr fontId="1"/>
  </si>
  <si>
    <t>様式第２号</t>
    <rPh sb="0" eb="2">
      <t>ヨウシキ</t>
    </rPh>
    <rPh sb="2" eb="3">
      <t>ダイ</t>
    </rPh>
    <rPh sb="4" eb="5">
      <t>ゴウ</t>
    </rPh>
    <phoneticPr fontId="1"/>
  </si>
  <si>
    <t>様式第３号</t>
    <rPh sb="0" eb="2">
      <t>ヨウシキ</t>
    </rPh>
    <rPh sb="2" eb="3">
      <t>ダイ</t>
    </rPh>
    <rPh sb="4" eb="5">
      <t>ゴウ</t>
    </rPh>
    <phoneticPr fontId="1"/>
  </si>
  <si>
    <t>様式第４号</t>
    <rPh sb="0" eb="2">
      <t>ヨウシキ</t>
    </rPh>
    <rPh sb="2" eb="3">
      <t>ダイ</t>
    </rPh>
    <rPh sb="4" eb="5">
      <t>ゴウ</t>
    </rPh>
    <phoneticPr fontId="1"/>
  </si>
  <si>
    <t>様式第５号</t>
    <rPh sb="0" eb="2">
      <t>ヨウシキ</t>
    </rPh>
    <rPh sb="2" eb="3">
      <t>ダイ</t>
    </rPh>
    <rPh sb="4" eb="5">
      <t>ゴウ</t>
    </rPh>
    <phoneticPr fontId="1"/>
  </si>
  <si>
    <t>件名</t>
    <rPh sb="0" eb="2">
      <t>ケンメイ</t>
    </rPh>
    <phoneticPr fontId="1"/>
  </si>
  <si>
    <t>受注金額
（円）</t>
    <rPh sb="0" eb="4">
      <t>ジュチュウキンガク</t>
    </rPh>
    <rPh sb="6" eb="7">
      <t>エン</t>
    </rPh>
    <phoneticPr fontId="1"/>
  </si>
  <si>
    <t>受注年月</t>
    <rPh sb="0" eb="4">
      <t>ジュチュウネンガツ</t>
    </rPh>
    <phoneticPr fontId="1"/>
  </si>
  <si>
    <t>発注者
（市町村名等）</t>
    <rPh sb="0" eb="3">
      <t>ハッチュウシャ</t>
    </rPh>
    <rPh sb="5" eb="10">
      <t>シチョウソンメイトウ</t>
    </rPh>
    <phoneticPr fontId="1"/>
  </si>
  <si>
    <t>内容
（納入物品等）</t>
    <rPh sb="0" eb="2">
      <t>ナイヨウ</t>
    </rPh>
    <rPh sb="4" eb="9">
      <t>ノウニュウブッピントウ</t>
    </rPh>
    <phoneticPr fontId="1"/>
  </si>
  <si>
    <t>※過去５年間（令和３年度～現在）の主要な取引実績を記入してください。</t>
    <rPh sb="1" eb="3">
      <t>カコ</t>
    </rPh>
    <rPh sb="4" eb="6">
      <t>ネンカン</t>
    </rPh>
    <rPh sb="7" eb="9">
      <t>レイワ</t>
    </rPh>
    <rPh sb="10" eb="12">
      <t>ネンド</t>
    </rPh>
    <rPh sb="13" eb="15">
      <t>ゲンザイ</t>
    </rPh>
    <rPh sb="17" eb="19">
      <t>シュヨウ</t>
    </rPh>
    <rPh sb="20" eb="24">
      <t>トリヒキジッセキ</t>
    </rPh>
    <rPh sb="25" eb="27">
      <t>キニュウ</t>
    </rPh>
    <phoneticPr fontId="1"/>
  </si>
  <si>
    <t>業 務 実 績 調 書</t>
    <rPh sb="0" eb="1">
      <t>ギョウ</t>
    </rPh>
    <rPh sb="2" eb="3">
      <t>ツトム</t>
    </rPh>
    <rPh sb="4" eb="5">
      <t>ミノル</t>
    </rPh>
    <rPh sb="6" eb="7">
      <t>イサオ</t>
    </rPh>
    <rPh sb="8" eb="9">
      <t>チョウ</t>
    </rPh>
    <rPh sb="10" eb="11">
      <t>ショ</t>
    </rPh>
    <phoneticPr fontId="1"/>
  </si>
  <si>
    <t>商号または名称</t>
    <rPh sb="0" eb="2">
      <t>ショウゴウ</t>
    </rPh>
    <rPh sb="5" eb="7">
      <t>メイショウ</t>
    </rPh>
    <phoneticPr fontId="1"/>
  </si>
  <si>
    <t>住　所</t>
    <rPh sb="0" eb="1">
      <t>ジュウ</t>
    </rPh>
    <rPh sb="2" eb="3">
      <t>ショ</t>
    </rPh>
    <phoneticPr fontId="1"/>
  </si>
  <si>
    <t>代表者役職</t>
    <rPh sb="0" eb="5">
      <t>ダイヒョウシャヤクショク</t>
    </rPh>
    <phoneticPr fontId="1"/>
  </si>
  <si>
    <t>代表者氏名</t>
    <rPh sb="0" eb="5">
      <t>ダイヒョウシャシメイ</t>
    </rPh>
    <phoneticPr fontId="1"/>
  </si>
  <si>
    <t>電話番号</t>
    <rPh sb="0" eb="4">
      <t>デンワバンゴウ</t>
    </rPh>
    <phoneticPr fontId="1"/>
  </si>
  <si>
    <t>区分</t>
    <rPh sb="0" eb="2">
      <t>クブン</t>
    </rPh>
    <phoneticPr fontId="1"/>
  </si>
  <si>
    <t>メールアドレス</t>
    <phoneticPr fontId="1"/>
  </si>
  <si>
    <t>主な取引内容</t>
    <rPh sb="0" eb="1">
      <t>オモ</t>
    </rPh>
    <rPh sb="2" eb="6">
      <t>トリヒキナイヨウ</t>
    </rPh>
    <phoneticPr fontId="1"/>
  </si>
  <si>
    <t>従業員数</t>
    <rPh sb="0" eb="4">
      <t>ジュウギョウインスウ</t>
    </rPh>
    <phoneticPr fontId="1"/>
  </si>
  <si>
    <t>技術員</t>
    <rPh sb="0" eb="3">
      <t>ギジュツイン</t>
    </rPh>
    <phoneticPr fontId="1"/>
  </si>
  <si>
    <t>事務職</t>
    <rPh sb="0" eb="3">
      <t>ジムショク</t>
    </rPh>
    <phoneticPr fontId="1"/>
  </si>
  <si>
    <t>他</t>
    <rPh sb="0" eb="1">
      <t>ホカ</t>
    </rPh>
    <phoneticPr fontId="1"/>
  </si>
  <si>
    <t>① 業務実績調書（第２号様式）</t>
    <rPh sb="2" eb="4">
      <t>ギョウム</t>
    </rPh>
    <rPh sb="4" eb="8">
      <t>ジッセキチョウショ</t>
    </rPh>
    <rPh sb="9" eb="10">
      <t>ダイ</t>
    </rPh>
    <rPh sb="11" eb="12">
      <t>ゴウ</t>
    </rPh>
    <rPh sb="12" eb="14">
      <t>ヨウシキ</t>
    </rPh>
    <phoneticPr fontId="1"/>
  </si>
  <si>
    <t>←プルダウンメニューより該当する業種を選択してください</t>
    <rPh sb="12" eb="14">
      <t>ガイトウ</t>
    </rPh>
    <rPh sb="16" eb="18">
      <t>ギョウシュ</t>
    </rPh>
    <rPh sb="19" eb="21">
      <t>センタク</t>
    </rPh>
    <phoneticPr fontId="1"/>
  </si>
  <si>
    <t>←具体的な業務内容を記載してください（例：システム開発、事務機器納入、等）</t>
    <rPh sb="1" eb="4">
      <t>グタイテキ</t>
    </rPh>
    <rPh sb="5" eb="7">
      <t>ギョウム</t>
    </rPh>
    <rPh sb="7" eb="9">
      <t>ナイヨウ</t>
    </rPh>
    <rPh sb="10" eb="12">
      <t>キサイ</t>
    </rPh>
    <rPh sb="19" eb="20">
      <t>レイ</t>
    </rPh>
    <rPh sb="25" eb="27">
      <t>カイハツ</t>
    </rPh>
    <rPh sb="28" eb="34">
      <t>ジムキキノウニュウ</t>
    </rPh>
    <rPh sb="35" eb="3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</si>
</sst>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20" x14ac:knownFonts="1">
    <font>
      <sz val="11"/>
      <name val="ＭＳ Ｐゴシック"/>
      <family val="3"/>
      <charset val="128"/>
    </font>
    <font>
      <sz val="6"/>
      <name val="ＭＳ Ｐゴシック"/>
      <family val="3"/>
      <charset val="128"/>
    </font>
    <font>
      <sz val="12"/>
      <name val="ＭＳ 明朝"/>
      <family val="1"/>
      <charset val="128"/>
    </font>
    <font>
      <b/>
      <sz val="12"/>
      <color indexed="10"/>
      <name val="ＭＳ 明朝"/>
      <family val="1"/>
      <charset val="128"/>
    </font>
    <font>
      <sz val="10"/>
      <name val="ＭＳ 明朝"/>
      <family val="1"/>
      <charset val="128"/>
    </font>
    <font>
      <sz val="11"/>
      <name val="ＭＳ ゴシック"/>
      <family val="3"/>
      <charset val="128"/>
    </font>
    <font>
      <sz val="11"/>
      <color theme="1"/>
      <name val="ＭＳ Ｐゴシック"/>
      <family val="2"/>
      <scheme val="minor"/>
    </font>
    <font>
      <sz val="11"/>
      <name val="ＭＳ Ｐゴシック"/>
      <family val="3"/>
      <charset val="128"/>
    </font>
    <font>
      <sz val="11"/>
      <name val="ＭＳ 明朝"/>
      <family val="1"/>
      <charset val="128"/>
    </font>
    <font>
      <sz val="14"/>
      <name val="ＭＳ 明朝"/>
      <family val="1"/>
      <charset val="128"/>
    </font>
    <font>
      <sz val="9"/>
      <name val="ＭＳ 明朝"/>
      <family val="1"/>
      <charset val="128"/>
    </font>
    <font>
      <sz val="8"/>
      <name val="ＭＳ 明朝"/>
      <family val="1"/>
      <charset val="128"/>
    </font>
    <font>
      <sz val="12"/>
      <name val="HGS創英角ﾎﾟｯﾌﾟ体"/>
      <family val="3"/>
      <charset val="128"/>
    </font>
    <font>
      <sz val="9"/>
      <color rgb="FFFF0000"/>
      <name val="ＭＳ 明朝"/>
      <family val="1"/>
      <charset val="128"/>
    </font>
    <font>
      <sz val="9"/>
      <color indexed="10"/>
      <name val="ＭＳ 明朝"/>
      <family val="1"/>
      <charset val="128"/>
    </font>
    <font>
      <sz val="16"/>
      <name val="ＭＳ 明朝"/>
      <family val="1"/>
      <charset val="128"/>
    </font>
    <font>
      <sz val="10"/>
      <color theme="1"/>
      <name val="ＭＳ 明朝"/>
      <family val="1"/>
      <charset val="128"/>
    </font>
    <font>
      <b/>
      <sz val="11"/>
      <name val="ＭＳ 明朝"/>
      <family val="1"/>
      <charset val="128"/>
    </font>
    <font>
      <b/>
      <sz val="11"/>
      <name val="ＭＳ Ｐゴシック"/>
      <family val="3"/>
      <charset val="128"/>
    </font>
    <font>
      <b/>
      <sz val="18"/>
      <name val="ＭＳ 明朝"/>
      <family val="1"/>
      <charset val="128"/>
    </font>
  </fonts>
  <fills count="4">
    <fill>
      <patternFill patternType="none"/>
    </fill>
    <fill>
      <patternFill patternType="gray125"/>
    </fill>
    <fill>
      <patternFill patternType="solid">
        <fgColor rgb="FFB2B2B2"/>
        <bgColor indexed="64"/>
      </patternFill>
    </fill>
    <fill>
      <patternFill patternType="solid">
        <fgColor rgb="FFFFFF00"/>
        <bgColor indexed="64"/>
      </patternFill>
    </fill>
  </fills>
  <borders count="3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7">
    <xf numFmtId="0" fontId="0" fillId="0" borderId="0"/>
    <xf numFmtId="0" fontId="5" fillId="0" borderId="0"/>
    <xf numFmtId="38" fontId="5" fillId="0" borderId="0" applyFont="0" applyFill="0" applyBorder="0" applyAlignment="0" applyProtection="0"/>
    <xf numFmtId="0" fontId="6" fillId="0" borderId="0"/>
    <xf numFmtId="0" fontId="7" fillId="0" borderId="0">
      <alignment vertical="center"/>
    </xf>
    <xf numFmtId="0" fontId="7" fillId="0" borderId="0">
      <alignment vertical="center"/>
    </xf>
    <xf numFmtId="0" fontId="7" fillId="0" borderId="0"/>
  </cellStyleXfs>
  <cellXfs count="170">
    <xf numFmtId="0" fontId="0" fillId="0" borderId="0" xfId="0"/>
    <xf numFmtId="0" fontId="2" fillId="0" borderId="0" xfId="0" applyFont="1" applyAlignment="1">
      <alignment horizontal="distributed" vertical="center"/>
    </xf>
    <xf numFmtId="0" fontId="2" fillId="0" borderId="0" xfId="0" applyFont="1" applyAlignment="1">
      <alignment vertical="center"/>
    </xf>
    <xf numFmtId="0" fontId="2"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8" fillId="0" borderId="11" xfId="0" applyFont="1" applyBorder="1" applyAlignment="1">
      <alignment horizontal="center" vertical="center"/>
    </xf>
    <xf numFmtId="0" fontId="8" fillId="0" borderId="0" xfId="0" applyFont="1" applyAlignment="1">
      <alignment horizontal="left" vertical="center" indent="6"/>
    </xf>
    <xf numFmtId="0" fontId="10" fillId="0" borderId="0" xfId="0" applyFont="1" applyAlignment="1">
      <alignment vertical="center"/>
    </xf>
    <xf numFmtId="0" fontId="2" fillId="0" borderId="4" xfId="0" applyFont="1" applyBorder="1" applyAlignment="1">
      <alignment horizontal="distributed" vertical="center"/>
    </xf>
    <xf numFmtId="0" fontId="11" fillId="0" borderId="0" xfId="0" applyFont="1" applyAlignment="1">
      <alignment vertical="center" wrapText="1"/>
    </xf>
    <xf numFmtId="49" fontId="8" fillId="0" borderId="0" xfId="0" applyNumberFormat="1" applyFont="1" applyAlignment="1">
      <alignment horizontal="center" vertical="center"/>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13" fillId="0" borderId="0" xfId="0" applyFont="1" applyAlignment="1">
      <alignment vertical="center"/>
    </xf>
    <xf numFmtId="0" fontId="14" fillId="0" borderId="0" xfId="0" applyFont="1" applyAlignment="1">
      <alignment vertical="center"/>
    </xf>
    <xf numFmtId="49" fontId="10" fillId="0" borderId="0" xfId="0" applyNumberFormat="1" applyFont="1" applyAlignment="1">
      <alignment vertical="center"/>
    </xf>
    <xf numFmtId="0" fontId="13"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right" vertical="center" indent="1"/>
    </xf>
    <xf numFmtId="0" fontId="8" fillId="0" borderId="0" xfId="4" applyFont="1">
      <alignment vertical="center"/>
    </xf>
    <xf numFmtId="0" fontId="15" fillId="0" borderId="0" xfId="4" applyFont="1" applyAlignment="1">
      <alignment horizontal="center" vertical="center"/>
    </xf>
    <xf numFmtId="0" fontId="8" fillId="0" borderId="1" xfId="4" applyFont="1" applyBorder="1" applyAlignment="1">
      <alignment horizontal="distributed" vertical="center" indent="2"/>
    </xf>
    <xf numFmtId="0" fontId="8" fillId="0" borderId="12" xfId="4" applyFont="1" applyBorder="1" applyAlignment="1">
      <alignment horizontal="distributed" vertical="center" indent="2"/>
    </xf>
    <xf numFmtId="0" fontId="8" fillId="0" borderId="9" xfId="4" applyFont="1" applyBorder="1" applyAlignment="1">
      <alignment horizontal="distributed" vertical="center" indent="2"/>
    </xf>
    <xf numFmtId="0" fontId="8" fillId="0" borderId="0" xfId="4" applyFont="1" applyAlignment="1">
      <alignment horizontal="distributed" vertical="center" indent="2"/>
    </xf>
    <xf numFmtId="0" fontId="8" fillId="0" borderId="26" xfId="4" applyFont="1" applyBorder="1">
      <alignment vertical="center"/>
    </xf>
    <xf numFmtId="0" fontId="8" fillId="0" borderId="33" xfId="4" applyFont="1" applyBorder="1">
      <alignment vertical="center"/>
    </xf>
    <xf numFmtId="0" fontId="8" fillId="0" borderId="28" xfId="4" applyFont="1" applyBorder="1">
      <alignment vertical="center"/>
    </xf>
    <xf numFmtId="0" fontId="8" fillId="0" borderId="29" xfId="4" applyFont="1" applyBorder="1">
      <alignment vertical="center"/>
    </xf>
    <xf numFmtId="0" fontId="8" fillId="0" borderId="10" xfId="4" applyFont="1" applyBorder="1">
      <alignment vertical="center"/>
    </xf>
    <xf numFmtId="0" fontId="8" fillId="0" borderId="22" xfId="4" applyFont="1" applyBorder="1">
      <alignment vertical="center"/>
    </xf>
    <xf numFmtId="0" fontId="8" fillId="0" borderId="31" xfId="4" applyFont="1" applyBorder="1">
      <alignment vertical="center"/>
    </xf>
    <xf numFmtId="0" fontId="8" fillId="0" borderId="24" xfId="4" applyFont="1" applyBorder="1">
      <alignment vertical="center"/>
    </xf>
    <xf numFmtId="0" fontId="8" fillId="0" borderId="0" xfId="4" applyFont="1" applyAlignment="1">
      <alignment horizontal="center" vertical="center"/>
    </xf>
    <xf numFmtId="0" fontId="8" fillId="0" borderId="9" xfId="4" applyFont="1" applyBorder="1">
      <alignment vertical="center"/>
    </xf>
    <xf numFmtId="0" fontId="8" fillId="0" borderId="9" xfId="4" applyFont="1" applyBorder="1" applyAlignment="1">
      <alignment vertical="justify"/>
    </xf>
    <xf numFmtId="0" fontId="8" fillId="0" borderId="0" xfId="4" applyFont="1" applyAlignment="1">
      <alignment vertical="justify"/>
    </xf>
    <xf numFmtId="0" fontId="8" fillId="0" borderId="10" xfId="4" applyFont="1" applyBorder="1" applyAlignment="1">
      <alignment vertical="justify"/>
    </xf>
    <xf numFmtId="0" fontId="8" fillId="0" borderId="1" xfId="4" applyFont="1" applyBorder="1">
      <alignment vertical="center"/>
    </xf>
    <xf numFmtId="0" fontId="8" fillId="0" borderId="12" xfId="4" applyFont="1" applyBorder="1">
      <alignment vertical="center"/>
    </xf>
    <xf numFmtId="0" fontId="8" fillId="0" borderId="2" xfId="4" applyFont="1" applyBorder="1">
      <alignment vertical="center"/>
    </xf>
    <xf numFmtId="0" fontId="16" fillId="0" borderId="11" xfId="0"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8" fillId="0" borderId="0" xfId="5" applyFont="1">
      <alignment vertical="center"/>
    </xf>
    <xf numFmtId="0" fontId="8" fillId="0" borderId="31" xfId="5" applyFont="1" applyBorder="1">
      <alignment vertical="center"/>
    </xf>
    <xf numFmtId="0" fontId="8" fillId="0" borderId="9" xfId="5" applyFont="1" applyBorder="1">
      <alignment vertical="center"/>
    </xf>
    <xf numFmtId="0" fontId="8" fillId="0" borderId="10" xfId="5" applyFont="1" applyBorder="1">
      <alignment vertical="center"/>
    </xf>
    <xf numFmtId="0" fontId="8" fillId="0" borderId="26" xfId="5" applyFont="1" applyBorder="1">
      <alignment vertical="center"/>
    </xf>
    <xf numFmtId="0" fontId="8" fillId="0" borderId="33" xfId="5" applyFont="1" applyBorder="1">
      <alignment vertical="center"/>
    </xf>
    <xf numFmtId="0" fontId="8" fillId="0" borderId="27" xfId="5" applyFont="1" applyBorder="1">
      <alignment vertical="center"/>
    </xf>
    <xf numFmtId="0" fontId="8" fillId="0" borderId="29" xfId="5" applyFont="1" applyBorder="1">
      <alignment vertical="center"/>
    </xf>
    <xf numFmtId="0" fontId="8" fillId="0" borderId="25" xfId="5" applyFont="1" applyBorder="1">
      <alignment vertical="center"/>
    </xf>
    <xf numFmtId="0" fontId="8" fillId="0" borderId="22" xfId="5" applyFont="1" applyBorder="1">
      <alignment vertical="center"/>
    </xf>
    <xf numFmtId="0" fontId="8" fillId="0" borderId="23" xfId="5" applyFont="1" applyBorder="1">
      <alignment vertical="center"/>
    </xf>
    <xf numFmtId="0" fontId="8" fillId="0" borderId="3" xfId="5" applyFont="1" applyBorder="1">
      <alignment vertical="center"/>
    </xf>
    <xf numFmtId="0" fontId="8" fillId="0" borderId="5" xfId="5" applyFont="1" applyBorder="1">
      <alignment vertical="center"/>
    </xf>
    <xf numFmtId="0" fontId="8" fillId="0" borderId="0" xfId="4" applyFont="1" applyAlignment="1">
      <alignment horizontal="distributed" vertical="center"/>
    </xf>
    <xf numFmtId="0" fontId="8" fillId="0" borderId="0" xfId="5" applyFont="1" applyAlignment="1">
      <alignment horizontal="right" vertical="center"/>
    </xf>
    <xf numFmtId="0" fontId="8" fillId="0" borderId="0" xfId="5" applyFont="1" applyAlignment="1">
      <alignment horizontal="center" vertical="center"/>
    </xf>
    <xf numFmtId="0" fontId="4" fillId="0" borderId="0" xfId="0" applyFont="1" applyAlignment="1">
      <alignment vertical="center"/>
    </xf>
    <xf numFmtId="0" fontId="2" fillId="0" borderId="7" xfId="0" applyFont="1" applyBorder="1" applyAlignment="1">
      <alignment horizontal="center" vertical="center"/>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2" fillId="0" borderId="0" xfId="0" applyFont="1" applyAlignment="1">
      <alignment horizontal="left" vertical="center"/>
    </xf>
    <xf numFmtId="0" fontId="0" fillId="0" borderId="34" xfId="0" applyBorder="1"/>
    <xf numFmtId="0" fontId="0" fillId="0" borderId="35" xfId="0" applyBorder="1"/>
    <xf numFmtId="0" fontId="0" fillId="0" borderId="36" xfId="0" applyBorder="1"/>
    <xf numFmtId="0" fontId="0" fillId="0" borderId="1" xfId="0" applyBorder="1"/>
    <xf numFmtId="0" fontId="0" fillId="0" borderId="12" xfId="0" applyBorder="1"/>
    <xf numFmtId="0" fontId="0" fillId="0" borderId="2" xfId="0" applyBorder="1"/>
    <xf numFmtId="0" fontId="0" fillId="0" borderId="9" xfId="0" applyBorder="1"/>
    <xf numFmtId="0" fontId="0" fillId="0" borderId="10" xfId="0" applyBorder="1"/>
    <xf numFmtId="0" fontId="0" fillId="0" borderId="3" xfId="0" applyBorder="1"/>
    <xf numFmtId="0" fontId="0" fillId="0" borderId="4" xfId="0" applyBorder="1"/>
    <xf numFmtId="0" fontId="0" fillId="0" borderId="5" xfId="0" applyBorder="1"/>
    <xf numFmtId="0" fontId="8" fillId="0" borderId="0" xfId="0" applyFont="1"/>
    <xf numFmtId="0" fontId="8" fillId="0" borderId="37" xfId="0" applyFont="1" applyBorder="1" applyAlignment="1">
      <alignment horizontal="center" vertical="center"/>
    </xf>
    <xf numFmtId="177" fontId="8" fillId="0" borderId="0" xfId="4" applyNumberFormat="1" applyFont="1">
      <alignment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3" fillId="0" borderId="4" xfId="0" applyFont="1" applyBorder="1" applyAlignment="1">
      <alignment horizontal="center" vertical="center" shrinkToFit="1"/>
    </xf>
    <xf numFmtId="0" fontId="4" fillId="0" borderId="26" xfId="5" applyFont="1" applyBorder="1" applyAlignment="1">
      <alignment horizontal="center" vertical="center" wrapText="1"/>
    </xf>
    <xf numFmtId="0" fontId="4" fillId="0" borderId="33" xfId="5" applyFont="1" applyBorder="1" applyAlignment="1">
      <alignment horizontal="center" vertical="center"/>
    </xf>
    <xf numFmtId="0" fontId="4" fillId="0" borderId="27" xfId="5" applyFont="1" applyBorder="1" applyAlignment="1">
      <alignment horizontal="center" vertical="center"/>
    </xf>
    <xf numFmtId="0" fontId="4" fillId="0" borderId="22" xfId="5" applyFont="1" applyBorder="1" applyAlignment="1">
      <alignment horizontal="center" vertical="center"/>
    </xf>
    <xf numFmtId="0" fontId="4" fillId="0" borderId="31" xfId="5" applyFont="1" applyBorder="1" applyAlignment="1">
      <alignment horizontal="center" vertical="center"/>
    </xf>
    <xf numFmtId="0" fontId="4" fillId="0" borderId="23" xfId="5" applyFont="1" applyBorder="1" applyAlignment="1">
      <alignment horizontal="center" vertical="center"/>
    </xf>
    <xf numFmtId="0" fontId="8" fillId="0" borderId="26" xfId="5" applyFont="1" applyBorder="1" applyAlignment="1">
      <alignment horizontal="distributed" vertical="center" indent="12"/>
    </xf>
    <xf numFmtId="0" fontId="8" fillId="0" borderId="33" xfId="5" applyFont="1" applyBorder="1" applyAlignment="1">
      <alignment horizontal="distributed" vertical="center" indent="12"/>
    </xf>
    <xf numFmtId="0" fontId="8" fillId="0" borderId="27" xfId="5" applyFont="1" applyBorder="1" applyAlignment="1">
      <alignment horizontal="distributed" vertical="center" indent="12"/>
    </xf>
    <xf numFmtId="0" fontId="8" fillId="0" borderId="22" xfId="5" applyFont="1" applyBorder="1" applyAlignment="1">
      <alignment horizontal="distributed" vertical="center" indent="12"/>
    </xf>
    <xf numFmtId="0" fontId="8" fillId="0" borderId="31" xfId="5" applyFont="1" applyBorder="1" applyAlignment="1">
      <alignment horizontal="distributed" vertical="center" indent="12"/>
    </xf>
    <xf numFmtId="0" fontId="8" fillId="0" borderId="23" xfId="5" applyFont="1" applyBorder="1" applyAlignment="1">
      <alignment horizontal="distributed" vertical="center" indent="12"/>
    </xf>
    <xf numFmtId="0" fontId="17" fillId="0" borderId="0" xfId="5" applyFont="1" applyAlignment="1">
      <alignment vertical="top" wrapText="1"/>
    </xf>
    <xf numFmtId="0" fontId="18" fillId="0" borderId="0" xfId="5" applyFont="1" applyAlignment="1">
      <alignment vertical="top"/>
    </xf>
    <xf numFmtId="0" fontId="18" fillId="0" borderId="4" xfId="5" applyFont="1" applyBorder="1" applyAlignment="1">
      <alignment vertical="top"/>
    </xf>
    <xf numFmtId="0" fontId="9" fillId="0" borderId="9" xfId="5" applyFont="1" applyBorder="1" applyAlignment="1">
      <alignment horizontal="distributed" vertical="center" indent="15"/>
    </xf>
    <xf numFmtId="0" fontId="9" fillId="0" borderId="0" xfId="5" applyFont="1" applyAlignment="1">
      <alignment horizontal="distributed" vertical="center" indent="15"/>
    </xf>
    <xf numFmtId="0" fontId="9" fillId="0" borderId="10" xfId="5" applyFont="1" applyBorder="1" applyAlignment="1">
      <alignment horizontal="distributed" vertical="center" indent="15"/>
    </xf>
    <xf numFmtId="0" fontId="8" fillId="0" borderId="0" xfId="5" applyFont="1" applyAlignment="1">
      <alignment horizontal="distributed" vertical="center"/>
    </xf>
    <xf numFmtId="0" fontId="8" fillId="0" borderId="0" xfId="5" applyFont="1" applyAlignment="1">
      <alignment horizontal="left" vertical="center"/>
    </xf>
    <xf numFmtId="0" fontId="8" fillId="0" borderId="0" xfId="0" applyFont="1" applyAlignment="1">
      <alignment horizontal="center" vertical="center" wrapText="1"/>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37"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distributed" vertical="center" wrapText="1" indent="2"/>
    </xf>
    <xf numFmtId="0" fontId="8" fillId="0" borderId="7" xfId="0" applyFont="1" applyBorder="1" applyAlignment="1">
      <alignment horizontal="distributed" vertical="center" wrapText="1" indent="2"/>
    </xf>
    <xf numFmtId="0" fontId="8" fillId="0" borderId="8" xfId="0" applyFont="1" applyBorder="1" applyAlignment="1">
      <alignment horizontal="distributed" vertical="center" wrapText="1" indent="2"/>
    </xf>
    <xf numFmtId="0" fontId="8" fillId="0" borderId="0" xfId="0" applyFont="1" applyAlignment="1">
      <alignment vertical="center"/>
    </xf>
    <xf numFmtId="0" fontId="13" fillId="0" borderId="0" xfId="0" applyFont="1" applyAlignment="1">
      <alignment vertical="center" wrapText="1"/>
    </xf>
    <xf numFmtId="49" fontId="8" fillId="0" borderId="0" xfId="0" applyNumberFormat="1" applyFont="1" applyAlignment="1">
      <alignment vertical="center"/>
    </xf>
    <xf numFmtId="0" fontId="8" fillId="0" borderId="11" xfId="0" applyFont="1" applyBorder="1" applyAlignment="1">
      <alignment horizontal="distributed" vertical="center" indent="2"/>
    </xf>
    <xf numFmtId="0" fontId="8" fillId="0" borderId="11" xfId="0" applyFont="1" applyBorder="1" applyAlignment="1">
      <alignment horizontal="left" vertical="center" indent="1"/>
    </xf>
    <xf numFmtId="0" fontId="8" fillId="0" borderId="0" xfId="0" applyFont="1" applyAlignment="1">
      <alignment horizontal="left" vertical="center" indent="1"/>
    </xf>
    <xf numFmtId="0" fontId="8" fillId="0" borderId="0" xfId="0" applyFont="1" applyAlignment="1">
      <alignment vertical="center" wrapText="1"/>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indent="2"/>
    </xf>
    <xf numFmtId="0" fontId="4" fillId="0" borderId="0" xfId="0" applyFont="1" applyAlignment="1">
      <alignment vertical="center"/>
    </xf>
    <xf numFmtId="176" fontId="8" fillId="0" borderId="11" xfId="0" applyNumberFormat="1" applyFont="1" applyBorder="1" applyAlignment="1">
      <alignment horizontal="left" vertical="center" indent="1"/>
    </xf>
    <xf numFmtId="0" fontId="8" fillId="0" borderId="11" xfId="0" applyFont="1" applyBorder="1" applyAlignment="1">
      <alignment horizontal="distributed" vertical="center" wrapText="1" indent="2"/>
    </xf>
    <xf numFmtId="0" fontId="19" fillId="0" borderId="0" xfId="0" applyFont="1" applyAlignment="1">
      <alignment horizontal="center" vertical="center"/>
    </xf>
    <xf numFmtId="0" fontId="15" fillId="0" borderId="0" xfId="4" applyFont="1" applyAlignment="1">
      <alignment horizontal="center" vertical="center"/>
    </xf>
    <xf numFmtId="0" fontId="8" fillId="0" borderId="20" xfId="4" applyFont="1" applyBorder="1" applyAlignment="1">
      <alignment horizontal="center" vertical="center"/>
    </xf>
    <xf numFmtId="0" fontId="8" fillId="0" borderId="21" xfId="4" applyFont="1" applyBorder="1" applyAlignment="1">
      <alignment horizontal="center" vertical="center"/>
    </xf>
    <xf numFmtId="0" fontId="8" fillId="0" borderId="22" xfId="4" applyFont="1" applyBorder="1" applyAlignment="1">
      <alignment horizontal="center" vertical="center"/>
    </xf>
    <xf numFmtId="0" fontId="8" fillId="0" borderId="23" xfId="4" applyFont="1" applyBorder="1" applyAlignment="1">
      <alignment horizontal="center" vertical="center"/>
    </xf>
    <xf numFmtId="0" fontId="8" fillId="0" borderId="2" xfId="4" applyFont="1" applyBorder="1" applyAlignment="1">
      <alignment horizontal="center" vertical="center"/>
    </xf>
    <xf numFmtId="0" fontId="8" fillId="0" borderId="24" xfId="4" applyFont="1" applyBorder="1" applyAlignment="1">
      <alignment horizontal="center" vertical="center"/>
    </xf>
    <xf numFmtId="0" fontId="8" fillId="0" borderId="0" xfId="4" applyFont="1" applyAlignment="1">
      <alignment horizontal="distributed" vertical="center"/>
    </xf>
    <xf numFmtId="0" fontId="8" fillId="0" borderId="0" xfId="4" applyFont="1" applyAlignment="1">
      <alignment horizontal="left" vertical="center" shrinkToFit="1"/>
    </xf>
    <xf numFmtId="177" fontId="8" fillId="0" borderId="0" xfId="4" applyNumberFormat="1" applyFont="1" applyAlignment="1">
      <alignment horizontal="left" vertical="center" shrinkToFit="1"/>
    </xf>
    <xf numFmtId="0" fontId="8" fillId="0" borderId="9" xfId="4" applyFont="1" applyBorder="1" applyAlignment="1">
      <alignment horizontal="distributed" vertical="center" indent="2"/>
    </xf>
    <xf numFmtId="0" fontId="8" fillId="0" borderId="0" xfId="4" applyFont="1" applyAlignment="1">
      <alignment horizontal="distributed" vertical="center" indent="2"/>
    </xf>
    <xf numFmtId="0" fontId="8" fillId="0" borderId="25" xfId="4" applyFont="1" applyBorder="1" applyAlignment="1">
      <alignment horizontal="distributed" vertical="center" indent="2"/>
    </xf>
    <xf numFmtId="0" fontId="8" fillId="0" borderId="30" xfId="4" applyFont="1" applyBorder="1" applyAlignment="1">
      <alignment horizontal="distributed" vertical="center" indent="2"/>
    </xf>
    <xf numFmtId="0" fontId="8" fillId="0" borderId="31" xfId="4" applyFont="1" applyBorder="1" applyAlignment="1">
      <alignment horizontal="distributed" vertical="center" indent="2"/>
    </xf>
    <xf numFmtId="0" fontId="8" fillId="0" borderId="23" xfId="4" applyFont="1" applyBorder="1" applyAlignment="1">
      <alignment horizontal="distributed" vertical="center" indent="2"/>
    </xf>
    <xf numFmtId="0" fontId="8" fillId="0" borderId="26" xfId="4" applyFont="1" applyBorder="1">
      <alignment vertical="center"/>
    </xf>
    <xf numFmtId="0" fontId="8" fillId="0" borderId="27" xfId="4" applyFont="1" applyBorder="1">
      <alignment vertical="center"/>
    </xf>
    <xf numFmtId="0" fontId="8" fillId="0" borderId="29" xfId="4" applyFont="1" applyBorder="1">
      <alignment vertical="center"/>
    </xf>
    <xf numFmtId="0" fontId="8" fillId="0" borderId="25" xfId="4" applyFont="1" applyBorder="1">
      <alignment vertical="center"/>
    </xf>
    <xf numFmtId="0" fontId="8" fillId="0" borderId="22" xfId="4" applyFont="1" applyBorder="1">
      <alignment vertical="center"/>
    </xf>
    <xf numFmtId="0" fontId="8" fillId="0" borderId="23" xfId="4" applyFont="1" applyBorder="1">
      <alignment vertical="center"/>
    </xf>
    <xf numFmtId="0" fontId="8" fillId="0" borderId="28" xfId="4" applyFont="1" applyBorder="1">
      <alignment vertical="center"/>
    </xf>
    <xf numFmtId="0" fontId="8" fillId="0" borderId="10" xfId="4" applyFont="1" applyBorder="1">
      <alignment vertical="center"/>
    </xf>
    <xf numFmtId="0" fontId="8" fillId="0" borderId="24" xfId="4" applyFont="1" applyBorder="1">
      <alignment vertical="center"/>
    </xf>
    <xf numFmtId="0" fontId="8" fillId="0" borderId="32" xfId="4" applyFont="1" applyBorder="1" applyAlignment="1">
      <alignment horizontal="distributed" vertical="center" indent="2"/>
    </xf>
    <xf numFmtId="0" fontId="8" fillId="0" borderId="33" xfId="4" applyFont="1" applyBorder="1" applyAlignment="1">
      <alignment horizontal="distributed" vertical="center" indent="2"/>
    </xf>
    <xf numFmtId="0" fontId="8" fillId="0" borderId="27" xfId="4" applyFont="1" applyBorder="1" applyAlignment="1">
      <alignment horizontal="distributed" vertical="center" indent="2"/>
    </xf>
    <xf numFmtId="0" fontId="8" fillId="0" borderId="0" xfId="4" applyFont="1" applyAlignment="1">
      <alignment horizontal="distributed" vertical="center" indent="1"/>
    </xf>
    <xf numFmtId="0" fontId="8" fillId="0" borderId="0" xfId="4" applyFont="1" applyAlignment="1">
      <alignment horizontal="center" vertical="center"/>
    </xf>
    <xf numFmtId="0" fontId="8" fillId="0" borderId="0" xfId="4" applyFont="1" applyAlignment="1">
      <alignment vertical="justify" wrapText="1"/>
    </xf>
  </cellXfs>
  <cellStyles count="7">
    <cellStyle name="桁区切り 2" xfId="2" xr:uid="{00000000-0005-0000-0000-000001000000}"/>
    <cellStyle name="標準" xfId="0" builtinId="0"/>
    <cellStyle name="標準 2" xfId="1" xr:uid="{00000000-0005-0000-0000-000003000000}"/>
    <cellStyle name="標準 2 2" xfId="6" xr:uid="{AD55DC89-B343-49CE-9928-24049211DC12}"/>
    <cellStyle name="標準 3" xfId="3" xr:uid="{00000000-0005-0000-0000-000004000000}"/>
    <cellStyle name="標準 4" xfId="4" xr:uid="{53565931-EFD9-4C1A-AAD0-2EEFA84B3AF8}"/>
    <cellStyle name="標準 5" xfId="5" xr:uid="{3FA70ED7-3A54-46D2-9717-15DF7929BCCC}"/>
  </cellStyles>
  <dxfs count="0"/>
  <tableStyles count="0" defaultTableStyle="TableStyleMedium2" defaultPivotStyle="PivotStyleLight16"/>
  <colors>
    <mruColors>
      <color rgb="FFFFFF66"/>
      <color rgb="FFCCFFFF"/>
      <color rgb="FFFFCCFF"/>
      <color rgb="FF66FFCC"/>
      <color rgb="FF99FF99"/>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D1/&#9733;&#23398;&#26657;&#24037;&#20107;&#38306;&#36899;/&#65288;&#65330;6&#65289;&#23798;&#23567;&#27972;&#21270;&#27133;&#31227;&#35373;/06.&#24037;&#20107;&#38306;&#20418;/&#24314;&#31689;&#12539;&#20837;&#26413;&#36039;&#26009;&#19968;&#24335;(&#23798;&#23567;&#27972;&#21270;&#2713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一覧（データベース）"/>
      <sheetName val="はじめに"/>
      <sheetName val="スケジュール"/>
      <sheetName val="資格審査（起案） "/>
      <sheetName val="指名委員会通知"/>
      <sheetName val="資格審査結果報告（起案）"/>
      <sheetName val="指名業者（建築）"/>
      <sheetName val="指名業者（コンサル） "/>
      <sheetName val="指名業者（その他・物品） "/>
      <sheetName val="入札執行"/>
      <sheetName val="入札案内Ａ"/>
      <sheetName val="入札通知"/>
      <sheetName val="入札案内B"/>
      <sheetName val="予定価格"/>
      <sheetName val="入札書･委任状 "/>
      <sheetName val="入札書･委任状 (2)"/>
      <sheetName val="入札書･委任状"/>
      <sheetName val="質疑書"/>
      <sheetName val="辞退届"/>
      <sheetName val="入札資料配布確認書"/>
      <sheetName val="説明書"/>
      <sheetName val="最低価格設定"/>
      <sheetName val="最低制限価格"/>
      <sheetName val="入札結果"/>
      <sheetName val="入札執行結果表"/>
      <sheetName val="契約締結（起案）"/>
      <sheetName val="契約書鏡"/>
      <sheetName val="監督･検査員"/>
      <sheetName val="改定契約"/>
      <sheetName val="改定金額設定資料"/>
      <sheetName val="検査調書"/>
      <sheetName val="合格通知"/>
      <sheetName val="起案用紙"/>
      <sheetName val="既済検査調書"/>
      <sheetName val="合格通知（既済）"/>
    </sheetNames>
    <sheetDataSet>
      <sheetData sheetId="0"/>
      <sheetData sheetId="1">
        <row r="4">
          <cell r="Q4" t="str">
            <v>比嘉　孝則</v>
          </cell>
        </row>
        <row r="12">
          <cell r="U12">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B1:Q52"/>
  <sheetViews>
    <sheetView tabSelected="1" zoomScaleNormal="100" workbookViewId="0"/>
  </sheetViews>
  <sheetFormatPr defaultColWidth="10.625" defaultRowHeight="20.100000000000001" customHeight="1" x14ac:dyDescent="0.15"/>
  <cols>
    <col min="1" max="1" width="10.625" style="2"/>
    <col min="2" max="2" width="15.625" style="1" customWidth="1"/>
    <col min="3" max="3" width="5.5" style="3" bestFit="1" customWidth="1"/>
    <col min="4" max="4" width="10.75" style="3" customWidth="1"/>
    <col min="5" max="5" width="3.5" style="3" bestFit="1" customWidth="1"/>
    <col min="6" max="6" width="10.75" style="3" customWidth="1"/>
    <col min="7" max="7" width="3.5" style="3" bestFit="1" customWidth="1"/>
    <col min="8" max="8" width="10.75" style="3" customWidth="1"/>
    <col min="9" max="9" width="7" style="3" customWidth="1"/>
    <col min="10" max="10" width="18.375" style="2" bestFit="1" customWidth="1"/>
    <col min="11" max="11" width="20.25" style="2" bestFit="1" customWidth="1"/>
    <col min="12" max="12" width="5.25" style="2" bestFit="1" customWidth="1"/>
    <col min="13" max="13" width="21.375" style="2" bestFit="1" customWidth="1"/>
    <col min="14" max="16" width="38" style="2" bestFit="1" customWidth="1"/>
    <col min="17" max="16384" width="10.625" style="2"/>
  </cols>
  <sheetData>
    <row r="1" spans="2:11" ht="20.100000000000001" customHeight="1" x14ac:dyDescent="0.15">
      <c r="B1" s="9"/>
      <c r="C1" s="95" t="s">
        <v>62</v>
      </c>
      <c r="D1" s="95"/>
      <c r="E1" s="95"/>
      <c r="F1" s="95"/>
      <c r="G1" s="95"/>
      <c r="H1" s="95"/>
      <c r="I1" s="95"/>
    </row>
    <row r="2" spans="2:11" ht="20.100000000000001" customHeight="1" x14ac:dyDescent="0.15">
      <c r="B2" s="45" t="s">
        <v>14</v>
      </c>
      <c r="C2" s="92" t="s">
        <v>72</v>
      </c>
      <c r="D2" s="93"/>
      <c r="E2" s="93"/>
      <c r="F2" s="93"/>
      <c r="G2" s="93"/>
      <c r="H2" s="93"/>
      <c r="I2" s="94"/>
      <c r="J2" s="18" t="s">
        <v>71</v>
      </c>
    </row>
    <row r="3" spans="2:11" ht="20.100000000000001" customHeight="1" x14ac:dyDescent="0.15">
      <c r="B3" s="45" t="s">
        <v>15</v>
      </c>
      <c r="C3" s="92" t="s">
        <v>67</v>
      </c>
      <c r="D3" s="93"/>
      <c r="E3" s="93"/>
      <c r="F3" s="93"/>
      <c r="G3" s="93"/>
      <c r="H3" s="93"/>
      <c r="I3" s="94"/>
      <c r="J3" s="18"/>
    </row>
    <row r="4" spans="2:11" ht="20.100000000000001" customHeight="1" x14ac:dyDescent="0.15">
      <c r="B4" s="45" t="s">
        <v>16</v>
      </c>
      <c r="C4" s="92" t="s">
        <v>68</v>
      </c>
      <c r="D4" s="93"/>
      <c r="E4" s="93"/>
      <c r="F4" s="93"/>
      <c r="G4" s="93"/>
      <c r="H4" s="93"/>
      <c r="I4" s="94"/>
      <c r="J4" s="18"/>
    </row>
    <row r="5" spans="2:11" ht="20.100000000000001" customHeight="1" x14ac:dyDescent="0.15">
      <c r="B5" s="45" t="s">
        <v>17</v>
      </c>
      <c r="C5" s="92" t="s">
        <v>69</v>
      </c>
      <c r="D5" s="93"/>
      <c r="E5" s="93"/>
      <c r="F5" s="93"/>
      <c r="G5" s="93"/>
      <c r="H5" s="93"/>
      <c r="I5" s="94"/>
      <c r="J5" s="18"/>
    </row>
    <row r="6" spans="2:11" ht="20.100000000000001" customHeight="1" x14ac:dyDescent="0.15">
      <c r="B6" s="45" t="s">
        <v>58</v>
      </c>
      <c r="C6" s="92"/>
      <c r="D6" s="93"/>
      <c r="E6" s="93"/>
      <c r="F6" s="93"/>
      <c r="G6" s="93"/>
      <c r="H6" s="93"/>
      <c r="I6" s="94"/>
      <c r="J6" s="18" t="s">
        <v>60</v>
      </c>
    </row>
    <row r="7" spans="2:11" ht="20.100000000000001" customHeight="1" x14ac:dyDescent="0.15">
      <c r="B7" s="45" t="s">
        <v>59</v>
      </c>
      <c r="C7" s="92"/>
      <c r="D7" s="93"/>
      <c r="E7" s="93"/>
      <c r="F7" s="93"/>
      <c r="G7" s="93"/>
      <c r="H7" s="93"/>
      <c r="I7" s="94"/>
      <c r="J7" s="18" t="s">
        <v>60</v>
      </c>
    </row>
    <row r="8" spans="2:11" ht="20.100000000000001" customHeight="1" x14ac:dyDescent="0.15">
      <c r="B8" s="45" t="s">
        <v>1</v>
      </c>
      <c r="C8" s="86" t="s">
        <v>30</v>
      </c>
      <c r="D8" s="87"/>
      <c r="E8" s="87"/>
      <c r="F8" s="87"/>
      <c r="G8" s="87"/>
      <c r="H8" s="87"/>
      <c r="I8" s="88"/>
      <c r="J8" s="18"/>
      <c r="K8" s="8"/>
    </row>
    <row r="9" spans="2:11" ht="20.100000000000001" customHeight="1" x14ac:dyDescent="0.15">
      <c r="B9" s="45" t="s">
        <v>74</v>
      </c>
      <c r="C9" s="89" t="s">
        <v>90</v>
      </c>
      <c r="D9" s="90"/>
      <c r="E9" s="90"/>
      <c r="F9" s="90"/>
      <c r="G9" s="90"/>
      <c r="H9" s="90"/>
      <c r="I9" s="91"/>
      <c r="J9" s="18"/>
      <c r="K9" s="8"/>
    </row>
    <row r="10" spans="2:11" ht="20.100000000000001" customHeight="1" x14ac:dyDescent="0.15">
      <c r="B10" s="45" t="s">
        <v>75</v>
      </c>
      <c r="C10" s="86" t="s">
        <v>73</v>
      </c>
      <c r="D10" s="87"/>
      <c r="E10" s="87"/>
      <c r="F10" s="87"/>
      <c r="G10" s="87"/>
      <c r="H10" s="87"/>
      <c r="I10" s="88"/>
      <c r="J10" s="18"/>
      <c r="K10" s="8"/>
    </row>
    <row r="11" spans="2:11" ht="20.100000000000001" customHeight="1" x14ac:dyDescent="0.15">
      <c r="B11" s="45" t="s">
        <v>10</v>
      </c>
      <c r="C11" s="46" t="s">
        <v>19</v>
      </c>
      <c r="D11" s="66">
        <v>8</v>
      </c>
      <c r="E11" s="47" t="s">
        <v>22</v>
      </c>
      <c r="F11" s="47" t="s">
        <v>77</v>
      </c>
      <c r="G11" s="47" t="s">
        <v>21</v>
      </c>
      <c r="H11" s="47" t="s">
        <v>77</v>
      </c>
      <c r="I11" s="48" t="s">
        <v>20</v>
      </c>
      <c r="J11" s="19" t="str">
        <f>C11&amp;D11&amp;E11&amp;F11&amp;G11&amp;H11&amp;I11</f>
        <v>令和8年7月7日</v>
      </c>
    </row>
    <row r="12" spans="2:11" ht="20.100000000000001" customHeight="1" x14ac:dyDescent="0.15">
      <c r="B12" s="45" t="s">
        <v>18</v>
      </c>
      <c r="C12" s="46" t="s">
        <v>19</v>
      </c>
      <c r="D12" s="66" t="s">
        <v>76</v>
      </c>
      <c r="E12" s="47" t="s">
        <v>22</v>
      </c>
      <c r="F12" s="47" t="s">
        <v>77</v>
      </c>
      <c r="G12" s="47" t="s">
        <v>21</v>
      </c>
      <c r="H12" s="47" t="s">
        <v>78</v>
      </c>
      <c r="I12" s="48" t="s">
        <v>20</v>
      </c>
      <c r="J12" s="19" t="str">
        <f>C12&amp;D12&amp;E12&amp;F12&amp;G12&amp;H12&amp;I12</f>
        <v>令和8年7月28日</v>
      </c>
    </row>
    <row r="13" spans="2:11" ht="20.100000000000001" customHeight="1" x14ac:dyDescent="0.15">
      <c r="C13" s="17" t="s">
        <v>25</v>
      </c>
    </row>
    <row r="17" spans="2:17" ht="20.100000000000001" customHeight="1" x14ac:dyDescent="0.15">
      <c r="B17" s="69" t="s">
        <v>79</v>
      </c>
    </row>
    <row r="18" spans="2:17" ht="20.100000000000001" customHeight="1" x14ac:dyDescent="0.15">
      <c r="B18" s="69" t="s">
        <v>81</v>
      </c>
    </row>
    <row r="19" spans="2:17" ht="20.100000000000001" customHeight="1" x14ac:dyDescent="0.15">
      <c r="B19" s="69" t="s">
        <v>82</v>
      </c>
    </row>
    <row r="20" spans="2:17" ht="20.100000000000001" customHeight="1" thickBot="1" x14ac:dyDescent="0.2">
      <c r="B20" s="2" t="s">
        <v>83</v>
      </c>
    </row>
    <row r="21" spans="2:17" ht="15" thickBot="1" x14ac:dyDescent="0.2">
      <c r="B21" s="69" t="s">
        <v>80</v>
      </c>
      <c r="M21" s="84" t="s">
        <v>24</v>
      </c>
      <c r="N21" s="85"/>
      <c r="O21" s="85"/>
      <c r="P21" s="85"/>
    </row>
    <row r="22" spans="2:17" ht="14.25" x14ac:dyDescent="0.15">
      <c r="M22" s="12" t="s">
        <v>30</v>
      </c>
      <c r="N22" s="13" t="s">
        <v>33</v>
      </c>
      <c r="O22" s="13" t="str">
        <f>M22</f>
        <v>北中城村</v>
      </c>
      <c r="P22" s="13" t="str">
        <f>"代表者　"&amp;N22</f>
        <v>代表者　北中城村長　比嘉　孝則</v>
      </c>
      <c r="Q22"/>
    </row>
    <row r="23" spans="2:17" ht="14.25" x14ac:dyDescent="0.15">
      <c r="M23" s="14" t="s">
        <v>31</v>
      </c>
      <c r="N23" t="s">
        <v>34</v>
      </c>
      <c r="O23" t="str">
        <f>M23</f>
        <v>北中城村教育委員会</v>
      </c>
      <c r="P23" t="str">
        <f>"代表者　"&amp;N23</f>
        <v>代表者　北中城村教育長　德村　永盛</v>
      </c>
      <c r="Q23"/>
    </row>
    <row r="24" spans="2:17" ht="14.25" x14ac:dyDescent="0.15">
      <c r="M24" s="14" t="s">
        <v>32</v>
      </c>
      <c r="N24" t="s">
        <v>33</v>
      </c>
      <c r="O24" t="str">
        <f>N24</f>
        <v>北中城村長　比嘉　孝則</v>
      </c>
      <c r="P24" t="str">
        <f>O24</f>
        <v>北中城村長　比嘉　孝則</v>
      </c>
      <c r="Q24"/>
    </row>
    <row r="25" spans="2:17" ht="14.25" x14ac:dyDescent="0.15">
      <c r="M25" s="14"/>
      <c r="N25"/>
      <c r="O25"/>
      <c r="P25"/>
      <c r="Q25"/>
    </row>
    <row r="26" spans="2:17" ht="14.25" x14ac:dyDescent="0.15">
      <c r="M26" s="14"/>
      <c r="N26"/>
      <c r="O26"/>
      <c r="P26"/>
      <c r="Q26"/>
    </row>
    <row r="27" spans="2:17" ht="14.25" x14ac:dyDescent="0.15">
      <c r="M27" s="14"/>
      <c r="N27" t="str">
        <f>IF(共通事項入力!$C$8=$M$22,N22,IF(共通事項入力!$C$8=$M$23,N23,IF(共通事項入力!$C$8=$M$24,N24,"")))</f>
        <v>北中城村長　比嘉　孝則</v>
      </c>
      <c r="O27" t="str">
        <f>IF(共通事項入力!$C$8=$M$22,O22,IF(共通事項入力!$C$8=$M$23,O23,IF(共通事項入力!$C$8=$M$24,O24,"")))</f>
        <v>北中城村</v>
      </c>
      <c r="P27" t="str">
        <f>IF(共通事項入力!$C$8=$M$22,P22,IF(共通事項入力!$C$8=$M$23,P23,IF(共通事項入力!$C$8=$M$24,P24,"")))</f>
        <v>代表者　北中城村長　比嘉　孝則</v>
      </c>
      <c r="Q27"/>
    </row>
    <row r="28" spans="2:17" ht="14.25" x14ac:dyDescent="0.15">
      <c r="M28" s="14"/>
      <c r="N28"/>
      <c r="O28"/>
      <c r="P28"/>
      <c r="Q28"/>
    </row>
    <row r="29" spans="2:17" ht="14.25" x14ac:dyDescent="0.15">
      <c r="M29" s="14"/>
      <c r="N29"/>
      <c r="O29"/>
      <c r="P29"/>
      <c r="Q29"/>
    </row>
    <row r="30" spans="2:17" ht="14.25" x14ac:dyDescent="0.15">
      <c r="M30" s="14"/>
      <c r="N30"/>
      <c r="O30"/>
      <c r="P30"/>
      <c r="Q30"/>
    </row>
    <row r="31" spans="2:17" ht="14.25" x14ac:dyDescent="0.15">
      <c r="M31" s="14"/>
      <c r="N31"/>
      <c r="O31"/>
      <c r="P31"/>
      <c r="Q31"/>
    </row>
    <row r="32" spans="2:17" ht="14.25" x14ac:dyDescent="0.15">
      <c r="M32" s="14"/>
      <c r="N32"/>
      <c r="O32"/>
      <c r="P32"/>
      <c r="Q32"/>
    </row>
    <row r="33" spans="13:17" ht="14.25" x14ac:dyDescent="0.15">
      <c r="M33" s="14"/>
      <c r="N33"/>
      <c r="O33"/>
      <c r="P33"/>
      <c r="Q33"/>
    </row>
    <row r="34" spans="13:17" ht="14.25" x14ac:dyDescent="0.15">
      <c r="M34" s="14"/>
      <c r="N34"/>
      <c r="O34"/>
      <c r="P34"/>
      <c r="Q34"/>
    </row>
    <row r="35" spans="13:17" ht="14.25" x14ac:dyDescent="0.15">
      <c r="M35" s="14"/>
      <c r="N35"/>
      <c r="O35"/>
      <c r="P35"/>
      <c r="Q35"/>
    </row>
    <row r="36" spans="13:17" ht="14.25" x14ac:dyDescent="0.15">
      <c r="M36" s="14"/>
      <c r="N36"/>
      <c r="O36"/>
      <c r="P36"/>
      <c r="Q36"/>
    </row>
    <row r="37" spans="13:17" ht="14.25" x14ac:dyDescent="0.15">
      <c r="M37" s="14"/>
      <c r="N37"/>
      <c r="O37"/>
      <c r="P37"/>
      <c r="Q37"/>
    </row>
    <row r="38" spans="13:17" ht="14.25" x14ac:dyDescent="0.15">
      <c r="M38" s="14"/>
      <c r="N38"/>
      <c r="O38"/>
      <c r="P38"/>
      <c r="Q38"/>
    </row>
    <row r="39" spans="13:17" ht="14.25" x14ac:dyDescent="0.15">
      <c r="M39" s="14"/>
      <c r="N39"/>
      <c r="O39"/>
      <c r="P39"/>
      <c r="Q39"/>
    </row>
    <row r="40" spans="13:17" ht="14.25" x14ac:dyDescent="0.15">
      <c r="M40" s="14"/>
      <c r="N40"/>
      <c r="O40"/>
      <c r="P40"/>
      <c r="Q40"/>
    </row>
    <row r="41" spans="13:17" ht="14.25" x14ac:dyDescent="0.15">
      <c r="M41" s="14"/>
      <c r="N41"/>
      <c r="O41"/>
      <c r="P41"/>
      <c r="Q41"/>
    </row>
    <row r="42" spans="13:17" ht="14.25" x14ac:dyDescent="0.15">
      <c r="M42" s="14"/>
      <c r="N42"/>
      <c r="O42"/>
      <c r="P42"/>
      <c r="Q42"/>
    </row>
    <row r="43" spans="13:17" ht="14.25" x14ac:dyDescent="0.15">
      <c r="M43" s="14"/>
      <c r="N43"/>
      <c r="O43"/>
      <c r="P43"/>
      <c r="Q43"/>
    </row>
    <row r="44" spans="13:17" ht="14.25" x14ac:dyDescent="0.15">
      <c r="M44" s="14"/>
      <c r="N44"/>
      <c r="O44"/>
      <c r="P44"/>
      <c r="Q44"/>
    </row>
    <row r="45" spans="13:17" ht="14.25" x14ac:dyDescent="0.15">
      <c r="M45" s="14"/>
      <c r="N45"/>
      <c r="O45"/>
      <c r="P45"/>
      <c r="Q45"/>
    </row>
    <row r="46" spans="13:17" ht="14.25" x14ac:dyDescent="0.15">
      <c r="M46" s="14"/>
      <c r="N46"/>
      <c r="O46"/>
      <c r="P46"/>
      <c r="Q46"/>
    </row>
    <row r="47" spans="13:17" ht="14.25" x14ac:dyDescent="0.15">
      <c r="M47" s="14"/>
      <c r="N47"/>
      <c r="O47"/>
      <c r="P47"/>
      <c r="Q47"/>
    </row>
    <row r="48" spans="13:17" ht="14.25" x14ac:dyDescent="0.15">
      <c r="M48" s="14"/>
      <c r="N48"/>
      <c r="O48"/>
      <c r="P48"/>
      <c r="Q48"/>
    </row>
    <row r="49" spans="13:17" ht="14.25" x14ac:dyDescent="0.15">
      <c r="M49" s="14"/>
      <c r="N49"/>
      <c r="O49"/>
      <c r="P49"/>
      <c r="Q49"/>
    </row>
    <row r="50" spans="13:17" ht="14.25" x14ac:dyDescent="0.15">
      <c r="M50" s="14"/>
      <c r="N50"/>
      <c r="O50"/>
      <c r="P50"/>
      <c r="Q50"/>
    </row>
    <row r="51" spans="13:17" ht="15" thickBot="1" x14ac:dyDescent="0.2">
      <c r="M51" s="15"/>
      <c r="N51" s="16"/>
      <c r="O51" s="16"/>
      <c r="P51" s="16"/>
      <c r="Q51"/>
    </row>
    <row r="52" spans="13:17" ht="20.100000000000001" customHeight="1" x14ac:dyDescent="0.15">
      <c r="M52"/>
      <c r="N52"/>
      <c r="O52"/>
      <c r="P52"/>
      <c r="Q52"/>
    </row>
  </sheetData>
  <sheetProtection algorithmName="SHA-512" hashValue="y8fJzFJEMo6pXAC44ixgGfeBgfwyIj08TLQthinDT8oO35lqw0y4Am8phnHil+WmJFBZmt+S8ZcyN/Rb8aH58Q==" saltValue="lKcPCjyE3vRgTNpwberwwA==" spinCount="100000" sheet="1" objects="1" scenarios="1"/>
  <mergeCells count="11">
    <mergeCell ref="C1:I1"/>
    <mergeCell ref="C2:I2"/>
    <mergeCell ref="C3:I3"/>
    <mergeCell ref="C4:I4"/>
    <mergeCell ref="C5:I5"/>
    <mergeCell ref="M21:P21"/>
    <mergeCell ref="C8:I8"/>
    <mergeCell ref="C9:I9"/>
    <mergeCell ref="C10:I10"/>
    <mergeCell ref="C6:I6"/>
    <mergeCell ref="C7:I7"/>
  </mergeCells>
  <phoneticPr fontId="1"/>
  <dataValidations count="2">
    <dataValidation type="list" allowBlank="1" showInputMessage="1" showErrorMessage="1" sqref="C8:I8" xr:uid="{00000000-0002-0000-0000-000000000000}">
      <formula1>$M$22:$M$25</formula1>
    </dataValidation>
    <dataValidation type="list" allowBlank="1" showInputMessage="1" showErrorMessage="1" sqref="C8:I8" xr:uid="{00000000-0002-0000-0000-000003000000}">
      <formula1>#REF!</formula1>
    </dataValidation>
  </dataValidation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13F5-54C6-4A3B-A65B-AA00F8E779F9}">
  <dimension ref="B1:AC57"/>
  <sheetViews>
    <sheetView view="pageBreakPreview" topLeftCell="A4" zoomScaleNormal="75" zoomScaleSheetLayoutView="100" zoomScalePageLayoutView="70" workbookViewId="0">
      <selection activeCell="V11" sqref="V11"/>
    </sheetView>
  </sheetViews>
  <sheetFormatPr defaultRowHeight="13.5" x14ac:dyDescent="0.15"/>
  <cols>
    <col min="1" max="1" width="9" style="49"/>
    <col min="2" max="41" width="3.125" style="49" customWidth="1"/>
    <col min="42" max="257" width="9" style="49"/>
    <col min="258" max="297" width="3.125" style="49" customWidth="1"/>
    <col min="298" max="513" width="9" style="49"/>
    <col min="514" max="553" width="3.125" style="49" customWidth="1"/>
    <col min="554" max="769" width="9" style="49"/>
    <col min="770" max="809" width="3.125" style="49" customWidth="1"/>
    <col min="810" max="1025" width="9" style="49"/>
    <col min="1026" max="1065" width="3.125" style="49" customWidth="1"/>
    <col min="1066" max="1281" width="9" style="49"/>
    <col min="1282" max="1321" width="3.125" style="49" customWidth="1"/>
    <col min="1322" max="1537" width="9" style="49"/>
    <col min="1538" max="1577" width="3.125" style="49" customWidth="1"/>
    <col min="1578" max="1793" width="9" style="49"/>
    <col min="1794" max="1833" width="3.125" style="49" customWidth="1"/>
    <col min="1834" max="2049" width="9" style="49"/>
    <col min="2050" max="2089" width="3.125" style="49" customWidth="1"/>
    <col min="2090" max="2305" width="9" style="49"/>
    <col min="2306" max="2345" width="3.125" style="49" customWidth="1"/>
    <col min="2346" max="2561" width="9" style="49"/>
    <col min="2562" max="2601" width="3.125" style="49" customWidth="1"/>
    <col min="2602" max="2817" width="9" style="49"/>
    <col min="2818" max="2857" width="3.125" style="49" customWidth="1"/>
    <col min="2858" max="3073" width="9" style="49"/>
    <col min="3074" max="3113" width="3.125" style="49" customWidth="1"/>
    <col min="3114" max="3329" width="9" style="49"/>
    <col min="3330" max="3369" width="3.125" style="49" customWidth="1"/>
    <col min="3370" max="3585" width="9" style="49"/>
    <col min="3586" max="3625" width="3.125" style="49" customWidth="1"/>
    <col min="3626" max="3841" width="9" style="49"/>
    <col min="3842" max="3881" width="3.125" style="49" customWidth="1"/>
    <col min="3882" max="4097" width="9" style="49"/>
    <col min="4098" max="4137" width="3.125" style="49" customWidth="1"/>
    <col min="4138" max="4353" width="9" style="49"/>
    <col min="4354" max="4393" width="3.125" style="49" customWidth="1"/>
    <col min="4394" max="4609" width="9" style="49"/>
    <col min="4610" max="4649" width="3.125" style="49" customWidth="1"/>
    <col min="4650" max="4865" width="9" style="49"/>
    <col min="4866" max="4905" width="3.125" style="49" customWidth="1"/>
    <col min="4906" max="5121" width="9" style="49"/>
    <col min="5122" max="5161" width="3.125" style="49" customWidth="1"/>
    <col min="5162" max="5377" width="9" style="49"/>
    <col min="5378" max="5417" width="3.125" style="49" customWidth="1"/>
    <col min="5418" max="5633" width="9" style="49"/>
    <col min="5634" max="5673" width="3.125" style="49" customWidth="1"/>
    <col min="5674" max="5889" width="9" style="49"/>
    <col min="5890" max="5929" width="3.125" style="49" customWidth="1"/>
    <col min="5930" max="6145" width="9" style="49"/>
    <col min="6146" max="6185" width="3.125" style="49" customWidth="1"/>
    <col min="6186" max="6401" width="9" style="49"/>
    <col min="6402" max="6441" width="3.125" style="49" customWidth="1"/>
    <col min="6442" max="6657" width="9" style="49"/>
    <col min="6658" max="6697" width="3.125" style="49" customWidth="1"/>
    <col min="6698" max="6913" width="9" style="49"/>
    <col min="6914" max="6953" width="3.125" style="49" customWidth="1"/>
    <col min="6954" max="7169" width="9" style="49"/>
    <col min="7170" max="7209" width="3.125" style="49" customWidth="1"/>
    <col min="7210" max="7425" width="9" style="49"/>
    <col min="7426" max="7465" width="3.125" style="49" customWidth="1"/>
    <col min="7466" max="7681" width="9" style="49"/>
    <col min="7682" max="7721" width="3.125" style="49" customWidth="1"/>
    <col min="7722" max="7937" width="9" style="49"/>
    <col min="7938" max="7977" width="3.125" style="49" customWidth="1"/>
    <col min="7978" max="8193" width="9" style="49"/>
    <col min="8194" max="8233" width="3.125" style="49" customWidth="1"/>
    <col min="8234" max="8449" width="9" style="49"/>
    <col min="8450" max="8489" width="3.125" style="49" customWidth="1"/>
    <col min="8490" max="8705" width="9" style="49"/>
    <col min="8706" max="8745" width="3.125" style="49" customWidth="1"/>
    <col min="8746" max="8961" width="9" style="49"/>
    <col min="8962" max="9001" width="3.125" style="49" customWidth="1"/>
    <col min="9002" max="9217" width="9" style="49"/>
    <col min="9218" max="9257" width="3.125" style="49" customWidth="1"/>
    <col min="9258" max="9473" width="9" style="49"/>
    <col min="9474" max="9513" width="3.125" style="49" customWidth="1"/>
    <col min="9514" max="9729" width="9" style="49"/>
    <col min="9730" max="9769" width="3.125" style="49" customWidth="1"/>
    <col min="9770" max="9985" width="9" style="49"/>
    <col min="9986" max="10025" width="3.125" style="49" customWidth="1"/>
    <col min="10026" max="10241" width="9" style="49"/>
    <col min="10242" max="10281" width="3.125" style="49" customWidth="1"/>
    <col min="10282" max="10497" width="9" style="49"/>
    <col min="10498" max="10537" width="3.125" style="49" customWidth="1"/>
    <col min="10538" max="10753" width="9" style="49"/>
    <col min="10754" max="10793" width="3.125" style="49" customWidth="1"/>
    <col min="10794" max="11009" width="9" style="49"/>
    <col min="11010" max="11049" width="3.125" style="49" customWidth="1"/>
    <col min="11050" max="11265" width="9" style="49"/>
    <col min="11266" max="11305" width="3.125" style="49" customWidth="1"/>
    <col min="11306" max="11521" width="9" style="49"/>
    <col min="11522" max="11561" width="3.125" style="49" customWidth="1"/>
    <col min="11562" max="11777" width="9" style="49"/>
    <col min="11778" max="11817" width="3.125" style="49" customWidth="1"/>
    <col min="11818" max="12033" width="9" style="49"/>
    <col min="12034" max="12073" width="3.125" style="49" customWidth="1"/>
    <col min="12074" max="12289" width="9" style="49"/>
    <col min="12290" max="12329" width="3.125" style="49" customWidth="1"/>
    <col min="12330" max="12545" width="9" style="49"/>
    <col min="12546" max="12585" width="3.125" style="49" customWidth="1"/>
    <col min="12586" max="12801" width="9" style="49"/>
    <col min="12802" max="12841" width="3.125" style="49" customWidth="1"/>
    <col min="12842" max="13057" width="9" style="49"/>
    <col min="13058" max="13097" width="3.125" style="49" customWidth="1"/>
    <col min="13098" max="13313" width="9" style="49"/>
    <col min="13314" max="13353" width="3.125" style="49" customWidth="1"/>
    <col min="13354" max="13569" width="9" style="49"/>
    <col min="13570" max="13609" width="3.125" style="49" customWidth="1"/>
    <col min="13610" max="13825" width="9" style="49"/>
    <col min="13826" max="13865" width="3.125" style="49" customWidth="1"/>
    <col min="13866" max="14081" width="9" style="49"/>
    <col min="14082" max="14121" width="3.125" style="49" customWidth="1"/>
    <col min="14122" max="14337" width="9" style="49"/>
    <col min="14338" max="14377" width="3.125" style="49" customWidth="1"/>
    <col min="14378" max="14593" width="9" style="49"/>
    <col min="14594" max="14633" width="3.125" style="49" customWidth="1"/>
    <col min="14634" max="14849" width="9" style="49"/>
    <col min="14850" max="14889" width="3.125" style="49" customWidth="1"/>
    <col min="14890" max="15105" width="9" style="49"/>
    <col min="15106" max="15145" width="3.125" style="49" customWidth="1"/>
    <col min="15146" max="15361" width="9" style="49"/>
    <col min="15362" max="15401" width="3.125" style="49" customWidth="1"/>
    <col min="15402" max="15617" width="9" style="49"/>
    <col min="15618" max="15657" width="3.125" style="49" customWidth="1"/>
    <col min="15658" max="15873" width="9" style="49"/>
    <col min="15874" max="15913" width="3.125" style="49" customWidth="1"/>
    <col min="15914" max="16129" width="9" style="49"/>
    <col min="16130" max="16169" width="3.125" style="49" customWidth="1"/>
    <col min="16170" max="16384" width="9" style="49"/>
  </cols>
  <sheetData>
    <row r="1" spans="2:29" s="23" customFormat="1" ht="21" customHeight="1" x14ac:dyDescent="0.15">
      <c r="B1" s="42"/>
      <c r="C1" s="43" t="s">
        <v>91</v>
      </c>
      <c r="D1" s="43"/>
      <c r="E1" s="43"/>
      <c r="F1" s="43"/>
      <c r="G1" s="43"/>
      <c r="H1" s="43"/>
      <c r="I1" s="43"/>
      <c r="J1" s="43"/>
      <c r="K1" s="43"/>
      <c r="L1" s="43"/>
      <c r="M1" s="43"/>
      <c r="N1" s="43"/>
      <c r="O1" s="43"/>
      <c r="P1" s="43"/>
      <c r="Q1" s="43"/>
      <c r="R1" s="43"/>
      <c r="S1" s="43"/>
      <c r="T1" s="43"/>
      <c r="U1" s="43"/>
      <c r="V1" s="43"/>
      <c r="W1" s="43"/>
      <c r="X1" s="43"/>
      <c r="Y1" s="43"/>
      <c r="Z1" s="43"/>
      <c r="AA1" s="43"/>
      <c r="AB1" s="43"/>
      <c r="AC1" s="44"/>
    </row>
    <row r="2" spans="2:29" ht="29.25" customHeight="1" x14ac:dyDescent="0.15">
      <c r="B2" s="111" t="s">
        <v>64</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3"/>
    </row>
    <row r="3" spans="2:29" x14ac:dyDescent="0.15">
      <c r="B3" s="51"/>
      <c r="AC3" s="52"/>
    </row>
    <row r="4" spans="2:29" x14ac:dyDescent="0.15">
      <c r="B4" s="51"/>
      <c r="AC4" s="52"/>
    </row>
    <row r="5" spans="2:29" x14ac:dyDescent="0.15">
      <c r="B5" s="51"/>
      <c r="AC5" s="52"/>
    </row>
    <row r="6" spans="2:29" x14ac:dyDescent="0.15">
      <c r="B6" s="51"/>
      <c r="U6" s="63" t="s">
        <v>46</v>
      </c>
      <c r="W6" s="64" t="s">
        <v>9</v>
      </c>
      <c r="Y6" s="64" t="s">
        <v>21</v>
      </c>
      <c r="AA6" s="64" t="s">
        <v>47</v>
      </c>
      <c r="AC6" s="52"/>
    </row>
    <row r="7" spans="2:29" x14ac:dyDescent="0.15">
      <c r="B7" s="51"/>
      <c r="AC7" s="52"/>
    </row>
    <row r="8" spans="2:29" x14ac:dyDescent="0.15">
      <c r="B8" s="51"/>
      <c r="AC8" s="52"/>
    </row>
    <row r="9" spans="2:29" x14ac:dyDescent="0.15">
      <c r="B9" s="51"/>
      <c r="D9" s="49" t="str">
        <f>共通事項入力!N27</f>
        <v>北中城村長　比嘉　孝則</v>
      </c>
      <c r="M9" s="49" t="s">
        <v>53</v>
      </c>
      <c r="AC9" s="52"/>
    </row>
    <row r="10" spans="2:29" x14ac:dyDescent="0.15">
      <c r="B10" s="51"/>
      <c r="AC10" s="52"/>
    </row>
    <row r="11" spans="2:29" x14ac:dyDescent="0.15">
      <c r="B11" s="51"/>
      <c r="AC11" s="52"/>
    </row>
    <row r="12" spans="2:29" x14ac:dyDescent="0.15">
      <c r="B12" s="51"/>
      <c r="AC12" s="52"/>
    </row>
    <row r="13" spans="2:29" ht="13.5" customHeight="1" x14ac:dyDescent="0.15">
      <c r="B13" s="51"/>
      <c r="D13" s="114" t="s">
        <v>65</v>
      </c>
      <c r="E13" s="114"/>
      <c r="F13" s="114"/>
      <c r="G13" s="114"/>
      <c r="I13" s="115" t="str">
        <f>共通事項入力!C3</f>
        <v>株式会社＊＊＊</v>
      </c>
      <c r="J13" s="115"/>
      <c r="K13" s="115"/>
      <c r="L13" s="115"/>
      <c r="M13" s="115"/>
      <c r="N13" s="115"/>
      <c r="O13" s="115"/>
      <c r="P13" s="115"/>
      <c r="Q13" s="115"/>
      <c r="R13" s="115"/>
      <c r="S13" s="115"/>
      <c r="T13" s="115"/>
      <c r="U13" s="115"/>
      <c r="V13" s="115"/>
      <c r="W13" s="115"/>
      <c r="X13" s="115"/>
      <c r="AC13" s="52"/>
    </row>
    <row r="14" spans="2:29" ht="13.5" customHeight="1" x14ac:dyDescent="0.15">
      <c r="B14" s="51"/>
      <c r="D14" s="114"/>
      <c r="E14" s="114"/>
      <c r="F14" s="114"/>
      <c r="G14" s="114"/>
      <c r="I14" s="115"/>
      <c r="J14" s="115"/>
      <c r="K14" s="115"/>
      <c r="L14" s="115"/>
      <c r="M14" s="115"/>
      <c r="N14" s="115"/>
      <c r="O14" s="115"/>
      <c r="P14" s="115"/>
      <c r="Q14" s="115"/>
      <c r="R14" s="115"/>
      <c r="S14" s="115"/>
      <c r="T14" s="115"/>
      <c r="U14" s="115"/>
      <c r="V14" s="115"/>
      <c r="W14" s="115"/>
      <c r="X14" s="115"/>
      <c r="AC14" s="52"/>
    </row>
    <row r="15" spans="2:29" ht="13.5" customHeight="1" x14ac:dyDescent="0.15">
      <c r="B15" s="51"/>
      <c r="D15" s="114" t="s">
        <v>66</v>
      </c>
      <c r="E15" s="114"/>
      <c r="F15" s="114"/>
      <c r="G15" s="114"/>
      <c r="I15" s="115" t="str">
        <f>共通事項入力!C4&amp;"　"&amp;共通事項入力!C5</f>
        <v>代表取締役　＊＊＊　＊＊＊</v>
      </c>
      <c r="J15" s="115"/>
      <c r="K15" s="115"/>
      <c r="L15" s="115"/>
      <c r="M15" s="115"/>
      <c r="N15" s="115"/>
      <c r="O15" s="115"/>
      <c r="P15" s="115"/>
      <c r="Q15" s="115"/>
      <c r="R15" s="115"/>
      <c r="S15" s="115"/>
      <c r="T15" s="115"/>
      <c r="U15" s="115"/>
      <c r="V15" s="115"/>
      <c r="W15" s="115"/>
      <c r="X15" s="115"/>
      <c r="AC15" s="52"/>
    </row>
    <row r="16" spans="2:29" x14ac:dyDescent="0.15">
      <c r="B16" s="51"/>
      <c r="D16" s="114"/>
      <c r="E16" s="114"/>
      <c r="F16" s="114"/>
      <c r="G16" s="114"/>
      <c r="I16" s="115"/>
      <c r="J16" s="115"/>
      <c r="K16" s="115"/>
      <c r="L16" s="115"/>
      <c r="M16" s="115"/>
      <c r="N16" s="115"/>
      <c r="O16" s="115"/>
      <c r="P16" s="115"/>
      <c r="Q16" s="115"/>
      <c r="R16" s="115"/>
      <c r="S16" s="115"/>
      <c r="T16" s="115"/>
      <c r="U16" s="115"/>
      <c r="V16" s="115"/>
      <c r="W16" s="115"/>
      <c r="X16" s="115"/>
      <c r="AC16" s="52"/>
    </row>
    <row r="17" spans="2:29" x14ac:dyDescent="0.15">
      <c r="B17" s="51"/>
      <c r="D17" s="114" t="s">
        <v>63</v>
      </c>
      <c r="E17" s="114"/>
      <c r="F17" s="114"/>
      <c r="G17" s="114"/>
      <c r="I17" s="115" t="str">
        <f>共通事項入力!C9</f>
        <v>北中城村あやかりの杜図書管理システムIC機器更新事業</v>
      </c>
      <c r="J17" s="115"/>
      <c r="K17" s="115"/>
      <c r="L17" s="115"/>
      <c r="M17" s="115"/>
      <c r="N17" s="115"/>
      <c r="O17" s="115"/>
      <c r="P17" s="115"/>
      <c r="Q17" s="115"/>
      <c r="R17" s="115"/>
      <c r="S17" s="115"/>
      <c r="T17" s="115"/>
      <c r="U17" s="115"/>
      <c r="V17" s="115"/>
      <c r="W17" s="115"/>
      <c r="X17" s="115"/>
      <c r="AC17" s="52"/>
    </row>
    <row r="18" spans="2:29" x14ac:dyDescent="0.15">
      <c r="B18" s="51"/>
      <c r="D18" s="114"/>
      <c r="E18" s="114"/>
      <c r="F18" s="114"/>
      <c r="G18" s="114"/>
      <c r="I18" s="115"/>
      <c r="J18" s="115"/>
      <c r="K18" s="115"/>
      <c r="L18" s="115"/>
      <c r="M18" s="115"/>
      <c r="N18" s="115"/>
      <c r="O18" s="115"/>
      <c r="P18" s="115"/>
      <c r="Q18" s="115"/>
      <c r="R18" s="115"/>
      <c r="S18" s="115"/>
      <c r="T18" s="115"/>
      <c r="U18" s="115"/>
      <c r="V18" s="115"/>
      <c r="W18" s="115"/>
      <c r="X18" s="115"/>
      <c r="AC18" s="52"/>
    </row>
    <row r="19" spans="2:29" x14ac:dyDescent="0.15">
      <c r="B19" s="51"/>
      <c r="AC19" s="52"/>
    </row>
    <row r="20" spans="2:29" ht="13.5" customHeight="1" x14ac:dyDescent="0.15">
      <c r="B20" s="51"/>
      <c r="C20" s="96" t="s">
        <v>92</v>
      </c>
      <c r="D20" s="97"/>
      <c r="E20" s="97"/>
      <c r="F20" s="97"/>
      <c r="G20" s="98"/>
      <c r="H20" s="102" t="s">
        <v>11</v>
      </c>
      <c r="I20" s="103"/>
      <c r="J20" s="103"/>
      <c r="K20" s="103"/>
      <c r="L20" s="103"/>
      <c r="M20" s="103"/>
      <c r="N20" s="103"/>
      <c r="O20" s="103"/>
      <c r="P20" s="103"/>
      <c r="Q20" s="103"/>
      <c r="R20" s="103"/>
      <c r="S20" s="103"/>
      <c r="T20" s="103"/>
      <c r="U20" s="103"/>
      <c r="V20" s="103"/>
      <c r="W20" s="103"/>
      <c r="X20" s="103"/>
      <c r="Y20" s="103"/>
      <c r="Z20" s="103"/>
      <c r="AA20" s="103"/>
      <c r="AB20" s="104"/>
      <c r="AC20" s="52"/>
    </row>
    <row r="21" spans="2:29" x14ac:dyDescent="0.15">
      <c r="B21" s="51"/>
      <c r="C21" s="99"/>
      <c r="D21" s="100"/>
      <c r="E21" s="100"/>
      <c r="F21" s="100"/>
      <c r="G21" s="101"/>
      <c r="H21" s="105"/>
      <c r="I21" s="106"/>
      <c r="J21" s="106"/>
      <c r="K21" s="106"/>
      <c r="L21" s="106"/>
      <c r="M21" s="106"/>
      <c r="N21" s="106"/>
      <c r="O21" s="106"/>
      <c r="P21" s="106"/>
      <c r="Q21" s="106"/>
      <c r="R21" s="106"/>
      <c r="S21" s="106"/>
      <c r="T21" s="106"/>
      <c r="U21" s="106"/>
      <c r="V21" s="106"/>
      <c r="W21" s="106"/>
      <c r="X21" s="106"/>
      <c r="Y21" s="106"/>
      <c r="Z21" s="106"/>
      <c r="AA21" s="106"/>
      <c r="AB21" s="107"/>
      <c r="AC21" s="52"/>
    </row>
    <row r="22" spans="2:29" x14ac:dyDescent="0.15">
      <c r="B22" s="51"/>
      <c r="C22" s="53"/>
      <c r="D22" s="54"/>
      <c r="E22" s="54"/>
      <c r="F22" s="54"/>
      <c r="G22" s="55"/>
      <c r="H22" s="54"/>
      <c r="I22" s="54"/>
      <c r="J22" s="54"/>
      <c r="K22" s="54"/>
      <c r="L22" s="54"/>
      <c r="M22" s="54"/>
      <c r="N22" s="54"/>
      <c r="O22" s="54"/>
      <c r="P22" s="54"/>
      <c r="Q22" s="54"/>
      <c r="R22" s="54"/>
      <c r="S22" s="54"/>
      <c r="T22" s="54"/>
      <c r="U22" s="54"/>
      <c r="V22" s="54"/>
      <c r="W22" s="54"/>
      <c r="X22" s="54"/>
      <c r="Y22" s="54"/>
      <c r="Z22" s="54"/>
      <c r="AA22" s="54"/>
      <c r="AB22" s="55"/>
      <c r="AC22" s="52"/>
    </row>
    <row r="23" spans="2:29" x14ac:dyDescent="0.15">
      <c r="B23" s="51"/>
      <c r="C23" s="56"/>
      <c r="G23" s="57"/>
      <c r="AB23" s="57"/>
      <c r="AC23" s="52"/>
    </row>
    <row r="24" spans="2:29" x14ac:dyDescent="0.15">
      <c r="B24" s="51"/>
      <c r="C24" s="56"/>
      <c r="G24" s="57"/>
      <c r="AB24" s="57"/>
      <c r="AC24" s="52"/>
    </row>
    <row r="25" spans="2:29" x14ac:dyDescent="0.15">
      <c r="B25" s="51"/>
      <c r="C25" s="58"/>
      <c r="D25" s="50"/>
      <c r="E25" s="50"/>
      <c r="F25" s="50"/>
      <c r="G25" s="59"/>
      <c r="H25" s="50"/>
      <c r="I25" s="50"/>
      <c r="J25" s="50"/>
      <c r="K25" s="50"/>
      <c r="L25" s="50"/>
      <c r="M25" s="50"/>
      <c r="N25" s="50"/>
      <c r="O25" s="50"/>
      <c r="P25" s="50"/>
      <c r="Q25" s="50"/>
      <c r="R25" s="50"/>
      <c r="S25" s="50"/>
      <c r="T25" s="50"/>
      <c r="U25" s="50"/>
      <c r="V25" s="50"/>
      <c r="W25" s="50"/>
      <c r="X25" s="50"/>
      <c r="Y25" s="50"/>
      <c r="Z25" s="50"/>
      <c r="AA25" s="50"/>
      <c r="AB25" s="59"/>
      <c r="AC25" s="52"/>
    </row>
    <row r="26" spans="2:29" x14ac:dyDescent="0.15">
      <c r="B26" s="51"/>
      <c r="C26" s="53"/>
      <c r="D26" s="54"/>
      <c r="E26" s="54"/>
      <c r="F26" s="54"/>
      <c r="G26" s="55"/>
      <c r="H26" s="54"/>
      <c r="I26" s="54"/>
      <c r="J26" s="54"/>
      <c r="K26" s="54"/>
      <c r="L26" s="54"/>
      <c r="M26" s="54"/>
      <c r="N26" s="54"/>
      <c r="O26" s="54"/>
      <c r="P26" s="54"/>
      <c r="Q26" s="54"/>
      <c r="R26" s="54"/>
      <c r="S26" s="54"/>
      <c r="T26" s="54"/>
      <c r="U26" s="54"/>
      <c r="V26" s="54"/>
      <c r="W26" s="54"/>
      <c r="X26" s="54"/>
      <c r="Y26" s="54"/>
      <c r="Z26" s="54"/>
      <c r="AA26" s="54"/>
      <c r="AB26" s="55"/>
      <c r="AC26" s="52"/>
    </row>
    <row r="27" spans="2:29" x14ac:dyDescent="0.15">
      <c r="B27" s="51"/>
      <c r="C27" s="56"/>
      <c r="G27" s="57"/>
      <c r="AB27" s="57"/>
      <c r="AC27" s="52"/>
    </row>
    <row r="28" spans="2:29" x14ac:dyDescent="0.15">
      <c r="B28" s="51"/>
      <c r="C28" s="56"/>
      <c r="G28" s="57"/>
      <c r="AB28" s="57"/>
      <c r="AC28" s="52"/>
    </row>
    <row r="29" spans="2:29" x14ac:dyDescent="0.15">
      <c r="B29" s="51"/>
      <c r="C29" s="58"/>
      <c r="D29" s="50"/>
      <c r="E29" s="50"/>
      <c r="F29" s="50"/>
      <c r="G29" s="59"/>
      <c r="H29" s="50"/>
      <c r="I29" s="50"/>
      <c r="J29" s="50"/>
      <c r="K29" s="50"/>
      <c r="L29" s="50"/>
      <c r="M29" s="50"/>
      <c r="N29" s="50"/>
      <c r="O29" s="50"/>
      <c r="P29" s="50"/>
      <c r="Q29" s="50"/>
      <c r="R29" s="50"/>
      <c r="S29" s="50"/>
      <c r="T29" s="50"/>
      <c r="U29" s="50"/>
      <c r="V29" s="50"/>
      <c r="W29" s="50"/>
      <c r="X29" s="50"/>
      <c r="Y29" s="50"/>
      <c r="Z29" s="50"/>
      <c r="AA29" s="50"/>
      <c r="AB29" s="59"/>
      <c r="AC29" s="52"/>
    </row>
    <row r="30" spans="2:29" x14ac:dyDescent="0.15">
      <c r="B30" s="51"/>
      <c r="C30" s="53"/>
      <c r="D30" s="54"/>
      <c r="E30" s="54"/>
      <c r="F30" s="54"/>
      <c r="G30" s="55"/>
      <c r="H30" s="54"/>
      <c r="I30" s="54"/>
      <c r="J30" s="54"/>
      <c r="K30" s="54"/>
      <c r="L30" s="54"/>
      <c r="M30" s="54"/>
      <c r="N30" s="54"/>
      <c r="O30" s="54"/>
      <c r="P30" s="54"/>
      <c r="Q30" s="54"/>
      <c r="R30" s="54"/>
      <c r="S30" s="54"/>
      <c r="T30" s="54"/>
      <c r="U30" s="54"/>
      <c r="V30" s="54"/>
      <c r="W30" s="54"/>
      <c r="X30" s="54"/>
      <c r="Y30" s="54"/>
      <c r="Z30" s="54"/>
      <c r="AA30" s="54"/>
      <c r="AB30" s="55"/>
      <c r="AC30" s="52"/>
    </row>
    <row r="31" spans="2:29" x14ac:dyDescent="0.15">
      <c r="B31" s="51"/>
      <c r="C31" s="56"/>
      <c r="G31" s="57"/>
      <c r="AB31" s="57"/>
      <c r="AC31" s="52"/>
    </row>
    <row r="32" spans="2:29" x14ac:dyDescent="0.15">
      <c r="B32" s="51"/>
      <c r="C32" s="56"/>
      <c r="G32" s="57"/>
      <c r="AB32" s="57"/>
      <c r="AC32" s="52"/>
    </row>
    <row r="33" spans="2:29" x14ac:dyDescent="0.15">
      <c r="B33" s="51"/>
      <c r="C33" s="58"/>
      <c r="D33" s="50"/>
      <c r="E33" s="50"/>
      <c r="F33" s="50"/>
      <c r="G33" s="59"/>
      <c r="H33" s="50"/>
      <c r="I33" s="50"/>
      <c r="J33" s="50"/>
      <c r="K33" s="50"/>
      <c r="L33" s="50"/>
      <c r="M33" s="50"/>
      <c r="N33" s="50"/>
      <c r="O33" s="50"/>
      <c r="P33" s="50"/>
      <c r="Q33" s="50"/>
      <c r="R33" s="50"/>
      <c r="S33" s="50"/>
      <c r="T33" s="50"/>
      <c r="U33" s="50"/>
      <c r="V33" s="50"/>
      <c r="W33" s="50"/>
      <c r="X33" s="50"/>
      <c r="Y33" s="50"/>
      <c r="Z33" s="50"/>
      <c r="AA33" s="50"/>
      <c r="AB33" s="59"/>
      <c r="AC33" s="52"/>
    </row>
    <row r="34" spans="2:29" x14ac:dyDescent="0.15">
      <c r="B34" s="51"/>
      <c r="C34" s="53"/>
      <c r="D34" s="54"/>
      <c r="E34" s="54"/>
      <c r="F34" s="54"/>
      <c r="G34" s="55"/>
      <c r="H34" s="54"/>
      <c r="I34" s="54"/>
      <c r="J34" s="54"/>
      <c r="K34" s="54"/>
      <c r="L34" s="54"/>
      <c r="M34" s="54"/>
      <c r="N34" s="54"/>
      <c r="O34" s="54"/>
      <c r="P34" s="54"/>
      <c r="Q34" s="54"/>
      <c r="R34" s="54"/>
      <c r="S34" s="54"/>
      <c r="T34" s="54"/>
      <c r="U34" s="54"/>
      <c r="V34" s="54"/>
      <c r="W34" s="54"/>
      <c r="X34" s="54"/>
      <c r="Y34" s="54"/>
      <c r="Z34" s="54"/>
      <c r="AA34" s="54"/>
      <c r="AB34" s="55"/>
      <c r="AC34" s="52"/>
    </row>
    <row r="35" spans="2:29" x14ac:dyDescent="0.15">
      <c r="B35" s="51"/>
      <c r="C35" s="56"/>
      <c r="G35" s="57"/>
      <c r="AB35" s="57"/>
      <c r="AC35" s="52"/>
    </row>
    <row r="36" spans="2:29" x14ac:dyDescent="0.15">
      <c r="B36" s="51"/>
      <c r="C36" s="56"/>
      <c r="G36" s="57"/>
      <c r="AB36" s="57"/>
      <c r="AC36" s="52"/>
    </row>
    <row r="37" spans="2:29" x14ac:dyDescent="0.15">
      <c r="B37" s="51"/>
      <c r="C37" s="58"/>
      <c r="D37" s="50"/>
      <c r="E37" s="50"/>
      <c r="F37" s="50"/>
      <c r="G37" s="59"/>
      <c r="H37" s="50"/>
      <c r="I37" s="50"/>
      <c r="J37" s="50"/>
      <c r="K37" s="50"/>
      <c r="L37" s="50"/>
      <c r="M37" s="50"/>
      <c r="N37" s="50"/>
      <c r="O37" s="50"/>
      <c r="P37" s="50"/>
      <c r="Q37" s="50"/>
      <c r="R37" s="50"/>
      <c r="S37" s="50"/>
      <c r="T37" s="50"/>
      <c r="U37" s="50"/>
      <c r="V37" s="50"/>
      <c r="W37" s="50"/>
      <c r="X37" s="50"/>
      <c r="Y37" s="50"/>
      <c r="Z37" s="50"/>
      <c r="AA37" s="50"/>
      <c r="AB37" s="59"/>
      <c r="AC37" s="52"/>
    </row>
    <row r="38" spans="2:29" x14ac:dyDescent="0.15">
      <c r="B38" s="51"/>
      <c r="C38" s="53"/>
      <c r="D38" s="54"/>
      <c r="E38" s="54"/>
      <c r="F38" s="54"/>
      <c r="G38" s="55"/>
      <c r="H38" s="54"/>
      <c r="I38" s="54"/>
      <c r="J38" s="54"/>
      <c r="K38" s="54"/>
      <c r="L38" s="54"/>
      <c r="M38" s="54"/>
      <c r="N38" s="54"/>
      <c r="O38" s="54"/>
      <c r="P38" s="54"/>
      <c r="Q38" s="54"/>
      <c r="R38" s="54"/>
      <c r="S38" s="54"/>
      <c r="T38" s="54"/>
      <c r="U38" s="54"/>
      <c r="V38" s="54"/>
      <c r="W38" s="54"/>
      <c r="X38" s="54"/>
      <c r="Y38" s="54"/>
      <c r="Z38" s="54"/>
      <c r="AA38" s="54"/>
      <c r="AB38" s="55"/>
      <c r="AC38" s="52"/>
    </row>
    <row r="39" spans="2:29" x14ac:dyDescent="0.15">
      <c r="B39" s="51"/>
      <c r="C39" s="56"/>
      <c r="G39" s="57"/>
      <c r="AB39" s="57"/>
      <c r="AC39" s="52"/>
    </row>
    <row r="40" spans="2:29" x14ac:dyDescent="0.15">
      <c r="B40" s="51"/>
      <c r="C40" s="56"/>
      <c r="G40" s="57"/>
      <c r="AB40" s="57"/>
      <c r="AC40" s="52"/>
    </row>
    <row r="41" spans="2:29" x14ac:dyDescent="0.15">
      <c r="B41" s="51"/>
      <c r="C41" s="58"/>
      <c r="D41" s="50"/>
      <c r="E41" s="50"/>
      <c r="F41" s="50"/>
      <c r="G41" s="59"/>
      <c r="H41" s="50"/>
      <c r="I41" s="50"/>
      <c r="J41" s="50"/>
      <c r="K41" s="50"/>
      <c r="L41" s="50"/>
      <c r="M41" s="50"/>
      <c r="N41" s="50"/>
      <c r="O41" s="50"/>
      <c r="P41" s="50"/>
      <c r="Q41" s="50"/>
      <c r="R41" s="50"/>
      <c r="S41" s="50"/>
      <c r="T41" s="50"/>
      <c r="U41" s="50"/>
      <c r="V41" s="50"/>
      <c r="W41" s="50"/>
      <c r="X41" s="50"/>
      <c r="Y41" s="50"/>
      <c r="Z41" s="50"/>
      <c r="AA41" s="50"/>
      <c r="AB41" s="59"/>
      <c r="AC41" s="52"/>
    </row>
    <row r="42" spans="2:29" x14ac:dyDescent="0.15">
      <c r="B42" s="51"/>
      <c r="C42" s="53"/>
      <c r="D42" s="54"/>
      <c r="E42" s="54"/>
      <c r="F42" s="54"/>
      <c r="G42" s="55"/>
      <c r="H42" s="54"/>
      <c r="I42" s="54"/>
      <c r="J42" s="54"/>
      <c r="K42" s="54"/>
      <c r="L42" s="54"/>
      <c r="M42" s="54"/>
      <c r="N42" s="54"/>
      <c r="O42" s="54"/>
      <c r="P42" s="54"/>
      <c r="Q42" s="54"/>
      <c r="R42" s="54"/>
      <c r="S42" s="54"/>
      <c r="T42" s="54"/>
      <c r="U42" s="54"/>
      <c r="V42" s="54"/>
      <c r="W42" s="54"/>
      <c r="X42" s="54"/>
      <c r="Y42" s="54"/>
      <c r="Z42" s="54"/>
      <c r="AA42" s="54"/>
      <c r="AB42" s="55"/>
      <c r="AC42" s="52"/>
    </row>
    <row r="43" spans="2:29" x14ac:dyDescent="0.15">
      <c r="B43" s="51"/>
      <c r="C43" s="56"/>
      <c r="G43" s="57"/>
      <c r="AB43" s="57"/>
      <c r="AC43" s="52"/>
    </row>
    <row r="44" spans="2:29" x14ac:dyDescent="0.15">
      <c r="B44" s="51"/>
      <c r="C44" s="56"/>
      <c r="G44" s="57"/>
      <c r="AB44" s="57"/>
      <c r="AC44" s="52"/>
    </row>
    <row r="45" spans="2:29" x14ac:dyDescent="0.15">
      <c r="B45" s="51"/>
      <c r="C45" s="58"/>
      <c r="D45" s="50"/>
      <c r="E45" s="50"/>
      <c r="F45" s="50"/>
      <c r="G45" s="59"/>
      <c r="H45" s="50"/>
      <c r="I45" s="50"/>
      <c r="J45" s="50"/>
      <c r="K45" s="50"/>
      <c r="L45" s="50"/>
      <c r="M45" s="50"/>
      <c r="N45" s="50"/>
      <c r="O45" s="50"/>
      <c r="P45" s="50"/>
      <c r="Q45" s="50"/>
      <c r="R45" s="50"/>
      <c r="S45" s="50"/>
      <c r="T45" s="50"/>
      <c r="U45" s="50"/>
      <c r="V45" s="50"/>
      <c r="W45" s="50"/>
      <c r="X45" s="50"/>
      <c r="Y45" s="50"/>
      <c r="Z45" s="50"/>
      <c r="AA45" s="50"/>
      <c r="AB45" s="59"/>
      <c r="AC45" s="52"/>
    </row>
    <row r="46" spans="2:29" x14ac:dyDescent="0.15">
      <c r="B46" s="51"/>
      <c r="C46" s="53"/>
      <c r="D46" s="54"/>
      <c r="E46" s="54"/>
      <c r="F46" s="54"/>
      <c r="G46" s="55"/>
      <c r="H46" s="54"/>
      <c r="I46" s="54"/>
      <c r="J46" s="54"/>
      <c r="K46" s="54"/>
      <c r="L46" s="54"/>
      <c r="M46" s="54"/>
      <c r="N46" s="54"/>
      <c r="O46" s="54"/>
      <c r="P46" s="54"/>
      <c r="Q46" s="54"/>
      <c r="R46" s="54"/>
      <c r="S46" s="54"/>
      <c r="T46" s="54"/>
      <c r="U46" s="54"/>
      <c r="V46" s="54"/>
      <c r="W46" s="54"/>
      <c r="X46" s="54"/>
      <c r="Y46" s="54"/>
      <c r="Z46" s="54"/>
      <c r="AA46" s="54"/>
      <c r="AB46" s="55"/>
      <c r="AC46" s="52"/>
    </row>
    <row r="47" spans="2:29" x14ac:dyDescent="0.15">
      <c r="B47" s="51"/>
      <c r="C47" s="56"/>
      <c r="G47" s="57"/>
      <c r="AB47" s="57"/>
      <c r="AC47" s="52"/>
    </row>
    <row r="48" spans="2:29" x14ac:dyDescent="0.15">
      <c r="B48" s="51"/>
      <c r="C48" s="56"/>
      <c r="G48" s="57"/>
      <c r="AB48" s="57"/>
      <c r="AC48" s="52"/>
    </row>
    <row r="49" spans="2:29" x14ac:dyDescent="0.15">
      <c r="B49" s="51"/>
      <c r="C49" s="58"/>
      <c r="D49" s="50"/>
      <c r="E49" s="50"/>
      <c r="F49" s="50"/>
      <c r="G49" s="59"/>
      <c r="H49" s="50"/>
      <c r="I49" s="50"/>
      <c r="J49" s="50"/>
      <c r="K49" s="50"/>
      <c r="L49" s="50"/>
      <c r="M49" s="50"/>
      <c r="N49" s="50"/>
      <c r="O49" s="50"/>
      <c r="P49" s="50"/>
      <c r="Q49" s="50"/>
      <c r="R49" s="50"/>
      <c r="S49" s="50"/>
      <c r="T49" s="50"/>
      <c r="U49" s="50"/>
      <c r="V49" s="50"/>
      <c r="W49" s="50"/>
      <c r="X49" s="50"/>
      <c r="Y49" s="50"/>
      <c r="Z49" s="50"/>
      <c r="AA49" s="50"/>
      <c r="AB49" s="59"/>
      <c r="AC49" s="52"/>
    </row>
    <row r="50" spans="2:29" x14ac:dyDescent="0.15">
      <c r="B50" s="51"/>
      <c r="C50" s="53"/>
      <c r="D50" s="54"/>
      <c r="E50" s="54"/>
      <c r="F50" s="54"/>
      <c r="G50" s="55"/>
      <c r="H50" s="54"/>
      <c r="I50" s="54"/>
      <c r="J50" s="54"/>
      <c r="K50" s="54"/>
      <c r="L50" s="54"/>
      <c r="M50" s="54"/>
      <c r="N50" s="54"/>
      <c r="O50" s="54"/>
      <c r="P50" s="54"/>
      <c r="Q50" s="54"/>
      <c r="R50" s="54"/>
      <c r="S50" s="54"/>
      <c r="T50" s="54"/>
      <c r="U50" s="54"/>
      <c r="V50" s="54"/>
      <c r="W50" s="54"/>
      <c r="X50" s="54"/>
      <c r="Y50" s="54"/>
      <c r="Z50" s="54"/>
      <c r="AA50" s="54"/>
      <c r="AB50" s="55"/>
      <c r="AC50" s="52"/>
    </row>
    <row r="51" spans="2:29" x14ac:dyDescent="0.15">
      <c r="B51" s="51"/>
      <c r="C51" s="56"/>
      <c r="G51" s="57"/>
      <c r="AB51" s="57"/>
      <c r="AC51" s="52"/>
    </row>
    <row r="52" spans="2:29" x14ac:dyDescent="0.15">
      <c r="B52" s="51"/>
      <c r="C52" s="56"/>
      <c r="G52" s="57"/>
      <c r="AB52" s="57"/>
      <c r="AC52" s="52"/>
    </row>
    <row r="53" spans="2:29" x14ac:dyDescent="0.15">
      <c r="B53" s="51"/>
      <c r="C53" s="58"/>
      <c r="D53" s="50"/>
      <c r="E53" s="50"/>
      <c r="F53" s="50"/>
      <c r="G53" s="59"/>
      <c r="H53" s="50"/>
      <c r="I53" s="50"/>
      <c r="J53" s="50"/>
      <c r="K53" s="50"/>
      <c r="L53" s="50"/>
      <c r="M53" s="50"/>
      <c r="N53" s="50"/>
      <c r="O53" s="50"/>
      <c r="P53" s="50"/>
      <c r="Q53" s="50"/>
      <c r="R53" s="50"/>
      <c r="S53" s="50"/>
      <c r="T53" s="50"/>
      <c r="U53" s="50"/>
      <c r="V53" s="50"/>
      <c r="W53" s="50"/>
      <c r="X53" s="50"/>
      <c r="Y53" s="50"/>
      <c r="Z53" s="50"/>
      <c r="AA53" s="50"/>
      <c r="AB53" s="59"/>
      <c r="AC53" s="52"/>
    </row>
    <row r="54" spans="2:29" x14ac:dyDescent="0.15">
      <c r="B54" s="51"/>
      <c r="AC54" s="52"/>
    </row>
    <row r="55" spans="2:29" ht="13.5" customHeight="1" x14ac:dyDescent="0.15">
      <c r="B55" s="51"/>
      <c r="C55" s="108" t="str">
        <f>"○ 質疑書提出期限：令和８年７月15日(火)　午後5時まで"</f>
        <v>○ 質疑書提出期限：令和８年７月15日(火)　午後5時まで</v>
      </c>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52"/>
    </row>
    <row r="56" spans="2:29" x14ac:dyDescent="0.15">
      <c r="B56" s="51"/>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52"/>
    </row>
    <row r="57" spans="2:29" ht="11.25" customHeight="1" x14ac:dyDescent="0.15">
      <c r="B57" s="6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61"/>
    </row>
  </sheetData>
  <mergeCells count="10">
    <mergeCell ref="C20:G21"/>
    <mergeCell ref="H20:AB21"/>
    <mergeCell ref="C55:AB57"/>
    <mergeCell ref="B2:AC2"/>
    <mergeCell ref="D13:G14"/>
    <mergeCell ref="D15:G16"/>
    <mergeCell ref="D17:G18"/>
    <mergeCell ref="I17:X18"/>
    <mergeCell ref="I13:X14"/>
    <mergeCell ref="I15:X16"/>
  </mergeCells>
  <phoneticPr fontId="1"/>
  <printOptions horizontalCentered="1" verticalCentered="1"/>
  <pageMargins left="0.78740157480314965" right="0.59055118110236227" top="0.78740157480314965" bottom="0.78740157480314965" header="0.51181102362204722" footer="0.51181102362204722"/>
  <pageSetup paperSize="9" scale="91"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A36"/>
  <sheetViews>
    <sheetView view="pageBreakPreview" zoomScale="90" zoomScaleNormal="100" zoomScaleSheetLayoutView="90" workbookViewId="0">
      <selection activeCell="U31" sqref="U31"/>
    </sheetView>
  </sheetViews>
  <sheetFormatPr defaultRowHeight="13.5" x14ac:dyDescent="0.15"/>
  <cols>
    <col min="1" max="1" width="3.5" style="4" customWidth="1"/>
    <col min="2" max="2" width="10.75" style="4" customWidth="1"/>
    <col min="3" max="3" width="5.75" style="4" customWidth="1"/>
    <col min="4" max="4" width="17" style="4" customWidth="1"/>
    <col min="5" max="5" width="8.75" style="4" customWidth="1"/>
    <col min="6" max="7" width="9" style="4"/>
    <col min="8" max="10" width="1" style="4" customWidth="1"/>
    <col min="11" max="16" width="3.125" style="4" customWidth="1"/>
    <col min="17" max="19" width="1" style="4" customWidth="1"/>
    <col min="20" max="16384" width="9" style="4"/>
  </cols>
  <sheetData>
    <row r="1" spans="1:27" ht="18" customHeight="1" x14ac:dyDescent="0.15">
      <c r="A1" s="125" t="s">
        <v>93</v>
      </c>
      <c r="B1" s="125"/>
      <c r="C1" s="125"/>
      <c r="D1" s="125"/>
      <c r="E1" s="125"/>
      <c r="F1" s="125"/>
      <c r="G1" s="125"/>
      <c r="H1" s="125"/>
      <c r="I1" s="125"/>
      <c r="J1" s="125"/>
      <c r="K1" s="125"/>
      <c r="L1" s="125"/>
      <c r="M1" s="125"/>
      <c r="N1" s="125"/>
      <c r="O1" s="125"/>
      <c r="P1" s="125"/>
      <c r="Q1" s="125"/>
      <c r="T1" s="8"/>
      <c r="U1" s="8"/>
      <c r="V1" s="8"/>
      <c r="W1" s="8"/>
      <c r="X1" s="8"/>
      <c r="Y1" s="8"/>
      <c r="Z1" s="8"/>
      <c r="AA1" s="8"/>
    </row>
    <row r="2" spans="1:27" ht="18" customHeight="1" x14ac:dyDescent="0.15">
      <c r="J2" s="5" t="s">
        <v>6</v>
      </c>
      <c r="K2" s="11" t="s">
        <v>35</v>
      </c>
      <c r="L2" s="4" t="s">
        <v>9</v>
      </c>
      <c r="M2" s="11"/>
      <c r="N2" s="4" t="s">
        <v>8</v>
      </c>
      <c r="O2" s="11"/>
      <c r="P2" s="4" t="s">
        <v>7</v>
      </c>
      <c r="T2" s="17" t="s">
        <v>26</v>
      </c>
      <c r="U2" s="8"/>
      <c r="V2" s="8"/>
      <c r="W2" s="8"/>
      <c r="X2" s="8"/>
      <c r="Y2" s="8"/>
      <c r="Z2" s="8"/>
      <c r="AA2" s="8"/>
    </row>
    <row r="3" spans="1:27" ht="18" customHeight="1" x14ac:dyDescent="0.15">
      <c r="A3" s="130" t="str">
        <f>IF(共通事項入力!$C$8=共通事項入力!M23,共通事項入力!C8,"")</f>
        <v/>
      </c>
      <c r="B3" s="130"/>
      <c r="C3" s="130"/>
      <c r="D3" s="130"/>
      <c r="E3" s="130"/>
      <c r="F3" s="130"/>
      <c r="G3" s="130"/>
      <c r="H3" s="130"/>
      <c r="I3" s="130"/>
      <c r="J3" s="130"/>
      <c r="K3" s="130"/>
      <c r="L3" s="130"/>
      <c r="M3" s="130"/>
      <c r="N3" s="130"/>
      <c r="O3" s="130"/>
      <c r="P3" s="130"/>
      <c r="T3" s="8"/>
      <c r="U3" s="8"/>
      <c r="V3" s="8"/>
      <c r="W3" s="8"/>
      <c r="X3" s="8"/>
      <c r="Y3" s="8"/>
      <c r="Z3" s="8"/>
      <c r="AA3" s="8"/>
    </row>
    <row r="4" spans="1:27" ht="18" customHeight="1" x14ac:dyDescent="0.15">
      <c r="A4" s="134" t="str">
        <f>共通事項入力!N27&amp;"　　様"</f>
        <v>北中城村長　比嘉　孝則　　様</v>
      </c>
      <c r="B4" s="134"/>
      <c r="C4" s="134"/>
      <c r="D4" s="134"/>
      <c r="E4" s="134"/>
      <c r="F4" s="134"/>
      <c r="G4" s="134"/>
      <c r="H4" s="134"/>
      <c r="I4" s="134"/>
      <c r="J4" s="134"/>
      <c r="K4" s="134"/>
      <c r="L4" s="134"/>
      <c r="M4" s="134"/>
      <c r="N4" s="134"/>
      <c r="O4" s="134"/>
      <c r="P4" s="134"/>
      <c r="T4" s="8"/>
      <c r="U4" s="8"/>
      <c r="V4" s="8"/>
      <c r="W4" s="8"/>
      <c r="X4" s="8"/>
      <c r="Y4" s="8"/>
      <c r="Z4" s="8"/>
      <c r="AA4" s="8"/>
    </row>
    <row r="5" spans="1:27" ht="12" customHeight="1" x14ac:dyDescent="0.15">
      <c r="T5" s="8"/>
      <c r="U5" s="8"/>
      <c r="V5" s="8"/>
      <c r="W5" s="8"/>
      <c r="X5" s="8"/>
      <c r="Y5" s="8"/>
      <c r="Z5" s="8"/>
      <c r="AA5" s="8"/>
    </row>
    <row r="6" spans="1:27" ht="30" customHeight="1" x14ac:dyDescent="0.15">
      <c r="D6" s="7"/>
      <c r="E6" s="22" t="s">
        <v>23</v>
      </c>
      <c r="F6" s="131" t="str">
        <f>共通事項入力!C2</f>
        <v>＊＊県＊＊＊市＊＊</v>
      </c>
      <c r="G6" s="131"/>
      <c r="H6" s="131"/>
      <c r="I6" s="131"/>
      <c r="J6" s="131"/>
      <c r="K6" s="131"/>
      <c r="L6" s="131"/>
      <c r="M6" s="131"/>
      <c r="N6" s="131"/>
      <c r="O6" s="131"/>
      <c r="P6" s="131"/>
      <c r="T6" s="8"/>
      <c r="U6" s="8"/>
      <c r="V6" s="8"/>
      <c r="W6" s="8"/>
      <c r="X6" s="8"/>
      <c r="Y6" s="8"/>
      <c r="Z6" s="8"/>
      <c r="AA6" s="8"/>
    </row>
    <row r="7" spans="1:27" ht="30" customHeight="1" x14ac:dyDescent="0.15">
      <c r="D7" s="7"/>
      <c r="E7" s="22" t="s">
        <v>3</v>
      </c>
      <c r="F7" s="131" t="str">
        <f>共通事項入力!C3</f>
        <v>株式会社＊＊＊</v>
      </c>
      <c r="G7" s="131"/>
      <c r="H7" s="131"/>
      <c r="I7" s="131"/>
      <c r="J7" s="131"/>
      <c r="K7" s="131"/>
      <c r="L7" s="131"/>
      <c r="M7" s="131"/>
      <c r="N7" s="131"/>
      <c r="O7" s="131"/>
      <c r="P7" s="131"/>
      <c r="T7" s="8"/>
      <c r="U7" s="8"/>
      <c r="V7" s="8"/>
      <c r="W7" s="8"/>
      <c r="X7" s="8"/>
      <c r="Y7" s="8"/>
      <c r="Z7" s="8"/>
      <c r="AA7" s="8"/>
    </row>
    <row r="8" spans="1:27" ht="30" customHeight="1" x14ac:dyDescent="0.15">
      <c r="D8" s="7"/>
      <c r="E8" s="22" t="s">
        <v>4</v>
      </c>
      <c r="F8" s="4" t="str">
        <f>共通事項入力!C4</f>
        <v>代表取締役</v>
      </c>
      <c r="G8" s="21"/>
      <c r="H8" s="116" t="str">
        <f>共通事項入力!C5</f>
        <v>＊＊＊　＊＊＊</v>
      </c>
      <c r="I8" s="116"/>
      <c r="J8" s="116"/>
      <c r="K8" s="116"/>
      <c r="L8" s="116"/>
      <c r="M8" s="116"/>
      <c r="N8" s="116"/>
      <c r="O8" s="116"/>
      <c r="P8" s="10" t="s">
        <v>2</v>
      </c>
      <c r="T8" s="8"/>
      <c r="U8" s="8"/>
      <c r="V8" s="8"/>
      <c r="W8" s="8"/>
      <c r="X8" s="8"/>
      <c r="Y8" s="8"/>
      <c r="Z8" s="8"/>
      <c r="AA8" s="8"/>
    </row>
    <row r="9" spans="1:27" ht="12" customHeight="1" x14ac:dyDescent="0.15">
      <c r="T9" s="8"/>
      <c r="U9" s="8"/>
      <c r="V9" s="8"/>
      <c r="W9" s="8"/>
      <c r="X9" s="8"/>
      <c r="Y9" s="8"/>
      <c r="Z9" s="8"/>
      <c r="AA9" s="8"/>
    </row>
    <row r="10" spans="1:27" ht="18" customHeight="1" x14ac:dyDescent="0.15">
      <c r="A10" s="132" t="s">
        <v>84</v>
      </c>
      <c r="B10" s="132"/>
      <c r="C10" s="132"/>
      <c r="D10" s="132"/>
      <c r="E10" s="132"/>
      <c r="F10" s="132"/>
      <c r="G10" s="132"/>
      <c r="H10" s="132"/>
      <c r="I10" s="132"/>
      <c r="J10" s="132"/>
      <c r="K10" s="132"/>
      <c r="L10" s="132"/>
      <c r="M10" s="132"/>
      <c r="N10" s="132"/>
      <c r="O10" s="132"/>
      <c r="P10" s="132"/>
      <c r="Q10" s="132"/>
      <c r="T10" s="8"/>
      <c r="U10" s="8"/>
      <c r="V10" s="8"/>
      <c r="W10" s="8"/>
      <c r="X10" s="8"/>
      <c r="Y10" s="8"/>
      <c r="Z10" s="8"/>
      <c r="AA10" s="8"/>
    </row>
    <row r="11" spans="1:27" ht="12" customHeight="1" x14ac:dyDescent="0.15">
      <c r="T11" s="8"/>
      <c r="U11" s="8"/>
      <c r="V11" s="8"/>
      <c r="W11" s="8"/>
      <c r="X11" s="8"/>
      <c r="Y11" s="8"/>
      <c r="Z11" s="8"/>
      <c r="AA11" s="8"/>
    </row>
    <row r="12" spans="1:27" ht="18" customHeight="1" x14ac:dyDescent="0.15">
      <c r="A12" s="125" t="s">
        <v>85</v>
      </c>
      <c r="B12" s="125"/>
      <c r="C12" s="125"/>
      <c r="D12" s="125"/>
      <c r="E12" s="125"/>
      <c r="F12" s="125"/>
      <c r="G12" s="125"/>
      <c r="H12" s="125"/>
      <c r="I12" s="125"/>
      <c r="J12" s="125"/>
      <c r="K12" s="125"/>
      <c r="L12" s="125"/>
      <c r="M12" s="125"/>
      <c r="N12" s="125"/>
      <c r="O12" s="125"/>
      <c r="P12" s="125"/>
      <c r="Q12" s="125"/>
      <c r="R12" s="125"/>
      <c r="T12" s="8"/>
      <c r="U12" s="8"/>
      <c r="V12" s="8"/>
      <c r="W12" s="8"/>
      <c r="X12" s="8"/>
      <c r="Y12" s="8"/>
      <c r="Z12" s="8"/>
      <c r="AA12" s="8"/>
    </row>
    <row r="13" spans="1:27" ht="18" customHeight="1" x14ac:dyDescent="0.15">
      <c r="A13" s="125" t="s">
        <v>27</v>
      </c>
      <c r="B13" s="125"/>
      <c r="C13" s="125"/>
      <c r="D13" s="125"/>
      <c r="E13" s="125"/>
      <c r="F13" s="125"/>
      <c r="G13" s="125"/>
      <c r="H13" s="125"/>
      <c r="I13" s="125"/>
      <c r="J13" s="125"/>
      <c r="K13" s="125"/>
      <c r="L13" s="125"/>
      <c r="M13" s="125"/>
      <c r="N13" s="125"/>
      <c r="O13" s="125"/>
      <c r="P13" s="125"/>
      <c r="Q13" s="125"/>
      <c r="R13" s="125"/>
      <c r="T13" s="8"/>
      <c r="U13" s="8"/>
      <c r="V13" s="8"/>
      <c r="W13" s="8"/>
      <c r="X13" s="8"/>
      <c r="Y13" s="8"/>
      <c r="Z13" s="8"/>
      <c r="AA13" s="8"/>
    </row>
    <row r="14" spans="1:27" ht="12" customHeight="1" x14ac:dyDescent="0.15">
      <c r="T14" s="8"/>
      <c r="U14" s="8"/>
      <c r="V14" s="8"/>
      <c r="W14" s="8"/>
      <c r="X14" s="8"/>
      <c r="Y14" s="8"/>
      <c r="Z14" s="8"/>
      <c r="AA14" s="8"/>
    </row>
    <row r="15" spans="1:27" ht="18" customHeight="1" x14ac:dyDescent="0.15">
      <c r="A15" s="133" t="s">
        <v>0</v>
      </c>
      <c r="B15" s="133"/>
      <c r="C15" s="133"/>
      <c r="D15" s="133"/>
      <c r="E15" s="133"/>
      <c r="F15" s="133"/>
      <c r="G15" s="133"/>
      <c r="H15" s="133"/>
      <c r="I15" s="133"/>
      <c r="J15" s="133"/>
      <c r="K15" s="133"/>
      <c r="L15" s="133"/>
      <c r="M15" s="133"/>
      <c r="N15" s="133"/>
      <c r="O15" s="133"/>
      <c r="P15" s="133"/>
      <c r="Q15" s="133"/>
      <c r="T15" s="8"/>
      <c r="U15" s="8"/>
      <c r="V15" s="8"/>
      <c r="W15" s="8"/>
      <c r="X15" s="8"/>
      <c r="Y15" s="8"/>
      <c r="Z15" s="8"/>
      <c r="AA15" s="8"/>
    </row>
    <row r="16" spans="1:27" ht="12" customHeight="1" x14ac:dyDescent="0.15">
      <c r="T16" s="8"/>
      <c r="U16" s="8"/>
      <c r="V16" s="8"/>
      <c r="W16" s="8"/>
      <c r="X16" s="8"/>
      <c r="Y16" s="8"/>
      <c r="Z16" s="8"/>
      <c r="AA16" s="8"/>
    </row>
    <row r="17" spans="1:27" ht="22.5" customHeight="1" x14ac:dyDescent="0.15">
      <c r="A17" s="4" t="s">
        <v>5</v>
      </c>
      <c r="C17" s="127" t="str">
        <f>共通事項入力!J11</f>
        <v>令和8年7月7日</v>
      </c>
      <c r="D17" s="125"/>
      <c r="E17" s="125"/>
      <c r="F17" s="125"/>
      <c r="G17" s="125"/>
      <c r="H17" s="125"/>
      <c r="I17" s="125"/>
      <c r="J17" s="125"/>
      <c r="K17" s="125"/>
      <c r="L17" s="125"/>
      <c r="M17" s="125"/>
      <c r="N17" s="125"/>
      <c r="O17" s="125"/>
      <c r="P17" s="125"/>
      <c r="T17" s="8"/>
      <c r="U17" s="8"/>
      <c r="V17" s="8"/>
      <c r="W17" s="8"/>
      <c r="X17" s="8"/>
      <c r="Y17" s="8"/>
      <c r="Z17" s="8"/>
      <c r="AA17" s="8"/>
    </row>
    <row r="18" spans="1:27" ht="22.5" customHeight="1" x14ac:dyDescent="0.15">
      <c r="A18" s="4" t="s">
        <v>13</v>
      </c>
      <c r="C18" s="127" t="str">
        <f>共通事項入力!J12</f>
        <v>令和8年7月28日</v>
      </c>
      <c r="D18" s="125"/>
      <c r="E18" s="125"/>
      <c r="F18" s="125"/>
      <c r="G18" s="125"/>
      <c r="H18" s="125"/>
      <c r="I18" s="125"/>
      <c r="J18" s="125"/>
      <c r="K18" s="125"/>
      <c r="L18" s="125"/>
      <c r="M18" s="125"/>
      <c r="N18" s="125"/>
      <c r="O18" s="125"/>
      <c r="P18" s="125"/>
      <c r="T18" s="8"/>
      <c r="U18" s="8"/>
      <c r="V18" s="8"/>
      <c r="W18" s="8"/>
      <c r="X18" s="8"/>
      <c r="Y18" s="8"/>
      <c r="Z18" s="8"/>
      <c r="AA18" s="8"/>
    </row>
    <row r="19" spans="1:27" ht="22.5" customHeight="1" x14ac:dyDescent="0.15">
      <c r="A19" s="4" t="s">
        <v>86</v>
      </c>
      <c r="C19" s="125" t="str">
        <f>共通事項入力!C9</f>
        <v>北中城村あやかりの杜図書管理システムIC機器更新事業</v>
      </c>
      <c r="D19" s="125"/>
      <c r="E19" s="125"/>
      <c r="F19" s="125"/>
      <c r="G19" s="125"/>
      <c r="H19" s="125"/>
      <c r="I19" s="125"/>
      <c r="J19" s="125"/>
      <c r="K19" s="125"/>
      <c r="L19" s="125"/>
      <c r="M19" s="125"/>
      <c r="N19" s="125"/>
      <c r="O19" s="125"/>
      <c r="P19" s="125"/>
      <c r="T19" s="8"/>
      <c r="U19" s="8"/>
      <c r="V19" s="8"/>
      <c r="W19" s="8"/>
      <c r="X19" s="8"/>
      <c r="Y19" s="8"/>
      <c r="Z19" s="8"/>
      <c r="AA19" s="8"/>
    </row>
    <row r="20" spans="1:27" ht="22.5" customHeight="1" x14ac:dyDescent="0.15">
      <c r="A20" s="125" t="s">
        <v>70</v>
      </c>
      <c r="B20" s="125"/>
      <c r="C20" s="125"/>
      <c r="D20" s="125"/>
      <c r="E20" s="125"/>
      <c r="F20" s="125"/>
      <c r="G20" s="125"/>
      <c r="H20" s="125"/>
      <c r="I20" s="125"/>
      <c r="J20" s="125"/>
      <c r="K20" s="125"/>
      <c r="L20" s="125"/>
      <c r="M20" s="125"/>
      <c r="N20" s="125"/>
      <c r="O20" s="125"/>
      <c r="P20" s="125"/>
      <c r="T20" s="8"/>
      <c r="U20" s="8"/>
      <c r="V20" s="8"/>
      <c r="W20" s="8"/>
      <c r="X20" s="8"/>
      <c r="Y20" s="8"/>
      <c r="Z20" s="8"/>
      <c r="AA20" s="8"/>
    </row>
    <row r="21" spans="1:27" ht="30" customHeight="1" x14ac:dyDescent="0.15">
      <c r="B21" s="128" t="s">
        <v>104</v>
      </c>
      <c r="C21" s="128"/>
      <c r="D21" s="128"/>
      <c r="E21" s="129" t="str">
        <f>F7</f>
        <v>株式会社＊＊＊</v>
      </c>
      <c r="F21" s="129"/>
      <c r="G21" s="129"/>
      <c r="H21" s="129"/>
      <c r="I21" s="129"/>
      <c r="J21" s="129"/>
      <c r="K21" s="129"/>
      <c r="L21" s="129"/>
      <c r="M21" s="129"/>
      <c r="N21" s="129"/>
      <c r="O21" s="129"/>
      <c r="P21" s="129"/>
      <c r="T21" s="8"/>
      <c r="U21" s="8"/>
      <c r="V21" s="8"/>
      <c r="W21" s="8"/>
      <c r="X21" s="8"/>
      <c r="Y21" s="8"/>
      <c r="Z21" s="8"/>
      <c r="AA21" s="8"/>
    </row>
    <row r="22" spans="1:27" ht="30" customHeight="1" x14ac:dyDescent="0.15">
      <c r="B22" s="128" t="s">
        <v>105</v>
      </c>
      <c r="C22" s="128"/>
      <c r="D22" s="128"/>
      <c r="E22" s="129" t="str">
        <f>F6</f>
        <v>＊＊県＊＊＊市＊＊</v>
      </c>
      <c r="F22" s="129"/>
      <c r="G22" s="129"/>
      <c r="H22" s="129"/>
      <c r="I22" s="129"/>
      <c r="J22" s="129"/>
      <c r="K22" s="129"/>
      <c r="L22" s="129"/>
      <c r="M22" s="129"/>
      <c r="N22" s="129"/>
      <c r="O22" s="129"/>
      <c r="P22" s="129"/>
      <c r="T22" s="8"/>
      <c r="U22" s="8"/>
      <c r="V22" s="8"/>
      <c r="W22" s="8"/>
      <c r="X22" s="8"/>
      <c r="Y22" s="8"/>
      <c r="Z22" s="8"/>
      <c r="AA22" s="8"/>
    </row>
    <row r="23" spans="1:27" ht="30" customHeight="1" x14ac:dyDescent="0.15">
      <c r="B23" s="128" t="s">
        <v>106</v>
      </c>
      <c r="C23" s="128"/>
      <c r="D23" s="128"/>
      <c r="E23" s="129" t="str">
        <f>F8</f>
        <v>代表取締役</v>
      </c>
      <c r="F23" s="129"/>
      <c r="G23" s="129"/>
      <c r="H23" s="129"/>
      <c r="I23" s="129"/>
      <c r="J23" s="129"/>
      <c r="K23" s="129"/>
      <c r="L23" s="129"/>
      <c r="M23" s="129"/>
      <c r="N23" s="129"/>
      <c r="O23" s="129"/>
      <c r="P23" s="129"/>
      <c r="T23" s="126"/>
      <c r="U23" s="126"/>
      <c r="V23" s="126"/>
      <c r="W23" s="126"/>
      <c r="X23" s="126"/>
      <c r="Y23" s="126"/>
      <c r="Z23" s="126"/>
      <c r="AA23" s="126"/>
    </row>
    <row r="24" spans="1:27" ht="30" customHeight="1" x14ac:dyDescent="0.15">
      <c r="B24" s="128" t="s">
        <v>107</v>
      </c>
      <c r="C24" s="128"/>
      <c r="D24" s="128"/>
      <c r="E24" s="136" t="str">
        <f>H8</f>
        <v>＊＊＊　＊＊＊</v>
      </c>
      <c r="F24" s="136"/>
      <c r="G24" s="136"/>
      <c r="H24" s="136"/>
      <c r="I24" s="136"/>
      <c r="J24" s="136"/>
      <c r="K24" s="136"/>
      <c r="L24" s="136"/>
      <c r="M24" s="136"/>
      <c r="N24" s="136"/>
      <c r="O24" s="136"/>
      <c r="P24" s="136"/>
      <c r="T24" s="126"/>
      <c r="U24" s="126"/>
      <c r="V24" s="126"/>
      <c r="W24" s="126"/>
      <c r="X24" s="126"/>
      <c r="Y24" s="126"/>
      <c r="Z24" s="126"/>
      <c r="AA24" s="126"/>
    </row>
    <row r="25" spans="1:27" ht="30" customHeight="1" x14ac:dyDescent="0.15">
      <c r="B25" s="137" t="s">
        <v>108</v>
      </c>
      <c r="C25" s="137"/>
      <c r="D25" s="128"/>
      <c r="E25" s="129"/>
      <c r="F25" s="129"/>
      <c r="G25" s="129"/>
      <c r="H25" s="129"/>
      <c r="I25" s="129"/>
      <c r="J25" s="129"/>
      <c r="K25" s="129"/>
      <c r="L25" s="129"/>
      <c r="M25" s="129"/>
      <c r="N25" s="129"/>
      <c r="O25" s="129"/>
      <c r="P25" s="129"/>
      <c r="T25" s="126"/>
      <c r="U25" s="126"/>
      <c r="V25" s="126"/>
      <c r="W25" s="126"/>
      <c r="X25" s="126"/>
      <c r="Y25" s="126"/>
      <c r="Z25" s="126"/>
      <c r="AA25" s="126"/>
    </row>
    <row r="26" spans="1:27" ht="30" customHeight="1" x14ac:dyDescent="0.15">
      <c r="B26" s="122" t="s">
        <v>110</v>
      </c>
      <c r="C26" s="123"/>
      <c r="D26" s="124"/>
      <c r="E26" s="120"/>
      <c r="F26" s="121"/>
      <c r="G26" s="121"/>
      <c r="H26" s="121"/>
      <c r="I26" s="121"/>
      <c r="J26" s="121"/>
      <c r="K26" s="121"/>
      <c r="L26" s="121"/>
      <c r="M26" s="121"/>
      <c r="N26" s="121"/>
      <c r="O26" s="121"/>
      <c r="P26" s="117"/>
      <c r="T26" s="20"/>
      <c r="U26" s="20"/>
      <c r="V26" s="20"/>
      <c r="W26" s="20"/>
      <c r="X26" s="20"/>
      <c r="Y26" s="20"/>
      <c r="Z26" s="20"/>
      <c r="AA26" s="20"/>
    </row>
    <row r="27" spans="1:27" ht="30" customHeight="1" x14ac:dyDescent="0.15">
      <c r="B27" s="122" t="s">
        <v>109</v>
      </c>
      <c r="C27" s="123"/>
      <c r="D27" s="124"/>
      <c r="E27" s="120"/>
      <c r="F27" s="121"/>
      <c r="G27" s="121"/>
      <c r="H27" s="121"/>
      <c r="I27" s="121"/>
      <c r="J27" s="121"/>
      <c r="K27" s="121"/>
      <c r="L27" s="121"/>
      <c r="M27" s="121"/>
      <c r="N27" s="121"/>
      <c r="O27" s="121"/>
      <c r="P27" s="117"/>
      <c r="T27" s="17" t="s">
        <v>117</v>
      </c>
      <c r="U27" s="20"/>
      <c r="V27" s="20"/>
      <c r="W27" s="20"/>
      <c r="X27" s="20"/>
      <c r="Y27" s="20"/>
      <c r="Z27" s="20"/>
      <c r="AA27" s="20"/>
    </row>
    <row r="28" spans="1:27" ht="30" customHeight="1" x14ac:dyDescent="0.15">
      <c r="B28" s="122" t="s">
        <v>111</v>
      </c>
      <c r="C28" s="123"/>
      <c r="D28" s="124"/>
      <c r="E28" s="120"/>
      <c r="F28" s="121"/>
      <c r="G28" s="121"/>
      <c r="H28" s="121"/>
      <c r="I28" s="121"/>
      <c r="J28" s="121"/>
      <c r="K28" s="121"/>
      <c r="L28" s="121"/>
      <c r="M28" s="121"/>
      <c r="N28" s="121"/>
      <c r="O28" s="121"/>
      <c r="P28" s="117"/>
      <c r="T28" s="17" t="s">
        <v>118</v>
      </c>
      <c r="U28" s="20"/>
      <c r="V28" s="20"/>
      <c r="W28" s="20"/>
      <c r="X28" s="20"/>
      <c r="Y28" s="20"/>
      <c r="Z28" s="20"/>
      <c r="AA28" s="20"/>
    </row>
    <row r="29" spans="1:27" ht="30" customHeight="1" x14ac:dyDescent="0.15">
      <c r="B29" s="122" t="s">
        <v>112</v>
      </c>
      <c r="C29" s="123"/>
      <c r="D29" s="124"/>
      <c r="E29" s="82" t="s">
        <v>114</v>
      </c>
      <c r="F29" s="68"/>
      <c r="G29" s="82" t="s">
        <v>113</v>
      </c>
      <c r="H29" s="117"/>
      <c r="I29" s="118"/>
      <c r="J29" s="118"/>
      <c r="K29" s="118"/>
      <c r="L29" s="118"/>
      <c r="M29" s="118" t="s">
        <v>115</v>
      </c>
      <c r="N29" s="119"/>
      <c r="O29" s="117"/>
      <c r="P29" s="118"/>
      <c r="T29" s="17"/>
      <c r="U29" s="20"/>
      <c r="V29" s="20"/>
      <c r="W29" s="20"/>
      <c r="X29" s="20"/>
      <c r="Y29" s="20"/>
      <c r="Z29" s="20"/>
      <c r="AA29" s="20"/>
    </row>
    <row r="30" spans="1:27" ht="18" customHeight="1" x14ac:dyDescent="0.15">
      <c r="B30" s="116"/>
      <c r="C30" s="116"/>
      <c r="E30" s="125"/>
      <c r="F30" s="125"/>
      <c r="G30" s="125"/>
      <c r="H30" s="125"/>
      <c r="I30" s="125"/>
      <c r="J30" s="125"/>
      <c r="K30" s="125"/>
      <c r="L30" s="125"/>
      <c r="M30" s="125"/>
      <c r="N30" s="125"/>
      <c r="O30" s="125"/>
      <c r="P30" s="125"/>
      <c r="T30" s="17"/>
      <c r="U30" s="8"/>
      <c r="V30" s="8"/>
      <c r="W30" s="8"/>
      <c r="X30" s="8"/>
      <c r="Y30" s="8"/>
      <c r="Z30" s="8"/>
      <c r="AA30" s="8"/>
    </row>
    <row r="31" spans="1:27" ht="18" customHeight="1" x14ac:dyDescent="0.15">
      <c r="A31" s="135" t="s">
        <v>12</v>
      </c>
      <c r="B31" s="135"/>
      <c r="C31" s="135"/>
      <c r="D31" s="135"/>
      <c r="E31" s="135"/>
      <c r="F31" s="135"/>
      <c r="G31" s="135"/>
      <c r="H31" s="135"/>
      <c r="I31" s="135"/>
      <c r="J31" s="135"/>
      <c r="K31" s="135"/>
      <c r="L31" s="135"/>
      <c r="M31" s="135"/>
      <c r="N31" s="135"/>
      <c r="O31" s="135"/>
      <c r="P31" s="135"/>
      <c r="Q31" s="135"/>
      <c r="T31" s="8"/>
      <c r="U31" s="8"/>
      <c r="V31" s="8"/>
      <c r="W31" s="8"/>
      <c r="X31" s="8"/>
      <c r="Y31" s="8"/>
      <c r="Z31" s="8"/>
      <c r="AA31" s="8"/>
    </row>
    <row r="32" spans="1:27" ht="18" customHeight="1" x14ac:dyDescent="0.15">
      <c r="A32" s="135" t="s">
        <v>87</v>
      </c>
      <c r="B32" s="135"/>
      <c r="C32" s="135"/>
      <c r="D32" s="135"/>
      <c r="E32" s="135"/>
      <c r="F32" s="135"/>
      <c r="G32" s="135"/>
      <c r="H32" s="135"/>
      <c r="I32" s="135"/>
      <c r="J32" s="135"/>
      <c r="K32" s="135"/>
      <c r="L32" s="135"/>
      <c r="M32" s="135"/>
      <c r="N32" s="135"/>
      <c r="O32" s="135"/>
      <c r="P32" s="135"/>
      <c r="Q32" s="135"/>
      <c r="T32" s="8"/>
      <c r="U32" s="8"/>
      <c r="V32" s="8"/>
      <c r="W32" s="8"/>
      <c r="X32" s="8"/>
      <c r="Y32" s="8"/>
      <c r="Z32" s="8"/>
      <c r="AA32" s="8"/>
    </row>
    <row r="33" spans="1:27" ht="18" customHeight="1" x14ac:dyDescent="0.15">
      <c r="B33" s="65" t="s">
        <v>116</v>
      </c>
      <c r="C33" s="65"/>
      <c r="D33" s="65"/>
      <c r="E33" s="65"/>
      <c r="F33" s="65"/>
      <c r="G33" s="65"/>
      <c r="H33" s="65"/>
      <c r="I33" s="65"/>
      <c r="J33" s="65"/>
      <c r="K33" s="65"/>
      <c r="L33" s="65"/>
      <c r="M33" s="65"/>
      <c r="N33" s="65"/>
      <c r="O33" s="65"/>
      <c r="P33" s="65"/>
      <c r="Q33" s="65"/>
      <c r="T33" s="8"/>
      <c r="U33" s="8"/>
      <c r="V33" s="8"/>
      <c r="W33" s="8"/>
      <c r="X33" s="8"/>
      <c r="Y33" s="8"/>
      <c r="Z33" s="8"/>
      <c r="AA33" s="8"/>
    </row>
    <row r="34" spans="1:27" ht="18" customHeight="1" x14ac:dyDescent="0.15">
      <c r="B34" s="65" t="s">
        <v>88</v>
      </c>
      <c r="C34" s="65"/>
      <c r="D34" s="65"/>
      <c r="E34" s="65"/>
      <c r="F34" s="65"/>
      <c r="G34" s="65"/>
      <c r="H34" s="65"/>
      <c r="I34" s="65"/>
      <c r="J34" s="65"/>
      <c r="K34" s="65"/>
      <c r="L34" s="65"/>
      <c r="M34" s="65"/>
      <c r="N34" s="65"/>
      <c r="O34" s="65"/>
      <c r="P34" s="65"/>
      <c r="Q34" s="65"/>
      <c r="T34" s="8"/>
      <c r="U34" s="8"/>
      <c r="V34" s="8"/>
      <c r="W34" s="8"/>
      <c r="X34" s="8"/>
      <c r="Y34" s="8"/>
      <c r="Z34" s="8"/>
      <c r="AA34" s="8"/>
    </row>
    <row r="35" spans="1:27" ht="18" customHeight="1" x14ac:dyDescent="0.15">
      <c r="B35" s="65" t="s">
        <v>89</v>
      </c>
      <c r="C35" s="65"/>
      <c r="D35" s="65"/>
      <c r="E35" s="65"/>
      <c r="F35" s="65"/>
      <c r="G35" s="65"/>
      <c r="H35" s="65"/>
      <c r="I35" s="65"/>
      <c r="J35" s="65"/>
      <c r="K35" s="65"/>
      <c r="L35" s="65"/>
      <c r="M35" s="65"/>
      <c r="N35" s="65"/>
      <c r="O35" s="65"/>
      <c r="P35" s="65"/>
      <c r="Q35" s="65"/>
      <c r="T35" s="8"/>
      <c r="U35" s="8"/>
      <c r="V35" s="8"/>
      <c r="W35" s="8"/>
      <c r="X35" s="8"/>
      <c r="Y35" s="8"/>
      <c r="Z35" s="8"/>
      <c r="AA35" s="8"/>
    </row>
    <row r="36" spans="1:27" ht="18" customHeight="1" x14ac:dyDescent="0.15">
      <c r="A36" s="135"/>
      <c r="B36" s="135"/>
      <c r="C36" s="135"/>
      <c r="D36" s="135"/>
      <c r="E36" s="135"/>
      <c r="F36" s="135"/>
      <c r="G36" s="135"/>
      <c r="H36" s="135"/>
      <c r="I36" s="135"/>
      <c r="J36" s="135"/>
      <c r="K36" s="135"/>
      <c r="L36" s="135"/>
      <c r="M36" s="135"/>
      <c r="N36" s="135"/>
      <c r="O36" s="135"/>
      <c r="P36" s="135"/>
      <c r="Q36" s="135"/>
      <c r="T36" s="8"/>
      <c r="U36" s="8"/>
      <c r="V36" s="8"/>
      <c r="W36" s="8"/>
      <c r="X36" s="8"/>
      <c r="Y36" s="8"/>
      <c r="Z36" s="8"/>
      <c r="AA36" s="8"/>
    </row>
  </sheetData>
  <mergeCells count="42">
    <mergeCell ref="A36:Q36"/>
    <mergeCell ref="T24:AA24"/>
    <mergeCell ref="T25:AA25"/>
    <mergeCell ref="A31:Q31"/>
    <mergeCell ref="A32:Q32"/>
    <mergeCell ref="E24:P24"/>
    <mergeCell ref="B25:D25"/>
    <mergeCell ref="E25:P25"/>
    <mergeCell ref="B24:D24"/>
    <mergeCell ref="E27:P27"/>
    <mergeCell ref="B26:D26"/>
    <mergeCell ref="B28:D28"/>
    <mergeCell ref="E26:P26"/>
    <mergeCell ref="A3:P3"/>
    <mergeCell ref="F6:P6"/>
    <mergeCell ref="F7:P7"/>
    <mergeCell ref="A10:Q10"/>
    <mergeCell ref="A15:Q15"/>
    <mergeCell ref="A4:P4"/>
    <mergeCell ref="A12:R12"/>
    <mergeCell ref="A13:R13"/>
    <mergeCell ref="B29:D29"/>
    <mergeCell ref="A1:Q1"/>
    <mergeCell ref="T23:AA23"/>
    <mergeCell ref="B30:C30"/>
    <mergeCell ref="C18:P18"/>
    <mergeCell ref="E30:P30"/>
    <mergeCell ref="B23:D23"/>
    <mergeCell ref="E23:P23"/>
    <mergeCell ref="B27:D27"/>
    <mergeCell ref="C17:P17"/>
    <mergeCell ref="C19:P19"/>
    <mergeCell ref="B21:D21"/>
    <mergeCell ref="E21:P21"/>
    <mergeCell ref="B22:D22"/>
    <mergeCell ref="E22:P22"/>
    <mergeCell ref="A20:P20"/>
    <mergeCell ref="H8:O8"/>
    <mergeCell ref="H29:L29"/>
    <mergeCell ref="M29:N29"/>
    <mergeCell ref="O29:P29"/>
    <mergeCell ref="E28:P28"/>
  </mergeCells>
  <phoneticPr fontId="1"/>
  <dataValidations count="1">
    <dataValidation type="list" allowBlank="1" showInputMessage="1" showErrorMessage="1" sqref="E27:P27" xr:uid="{20081453-C7A1-4065-B89A-1F175AE8ABD7}">
      <formula1>"庁舎管理,印刷,事務用品,OA機器,その他,ソフト開発・保守,庁舎備品,車両"</formula1>
    </dataValidation>
  </dataValidations>
  <printOptions horizontalCentered="1"/>
  <pageMargins left="0.78740157480314965" right="0.59055118110236227" top="0.7480314960629921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C58ED-28BC-405A-8478-7384B3ADBA1E}">
  <sheetPr>
    <tabColor rgb="FFFFFF00"/>
  </sheetPr>
  <dimension ref="A1:E39"/>
  <sheetViews>
    <sheetView view="pageLayout" zoomScale="70" zoomScaleNormal="100" zoomScalePageLayoutView="70" workbookViewId="0"/>
  </sheetViews>
  <sheetFormatPr defaultRowHeight="13.5" x14ac:dyDescent="0.15"/>
  <cols>
    <col min="1" max="1" width="18.125" customWidth="1"/>
    <col min="2" max="2" width="12.75" customWidth="1"/>
    <col min="3" max="3" width="12" customWidth="1"/>
    <col min="4" max="4" width="16.625" customWidth="1"/>
    <col min="5" max="5" width="31" customWidth="1"/>
  </cols>
  <sheetData>
    <row r="1" spans="1:5" x14ac:dyDescent="0.15">
      <c r="A1" s="81" t="s">
        <v>94</v>
      </c>
      <c r="B1" s="81"/>
      <c r="C1" s="81"/>
      <c r="D1" s="81"/>
      <c r="E1" s="81"/>
    </row>
    <row r="2" spans="1:5" ht="30" customHeight="1" x14ac:dyDescent="0.15">
      <c r="A2" s="138" t="s">
        <v>103</v>
      </c>
      <c r="B2" s="138"/>
      <c r="C2" s="138"/>
      <c r="D2" s="138"/>
      <c r="E2" s="138"/>
    </row>
    <row r="3" spans="1:5" x14ac:dyDescent="0.15">
      <c r="A3" s="81" t="s">
        <v>102</v>
      </c>
      <c r="B3" s="81"/>
      <c r="C3" s="81"/>
      <c r="D3" s="81"/>
      <c r="E3" s="81"/>
    </row>
    <row r="4" spans="1:5" x14ac:dyDescent="0.15">
      <c r="A4" s="81"/>
      <c r="B4" s="81"/>
      <c r="C4" s="81"/>
      <c r="D4" s="81"/>
      <c r="E4" s="81"/>
    </row>
    <row r="5" spans="1:5" ht="47.25" customHeight="1" x14ac:dyDescent="0.15">
      <c r="A5" s="6" t="s">
        <v>97</v>
      </c>
      <c r="B5" s="67" t="s">
        <v>98</v>
      </c>
      <c r="C5" s="6" t="s">
        <v>99</v>
      </c>
      <c r="D5" s="67" t="s">
        <v>100</v>
      </c>
      <c r="E5" s="67" t="s">
        <v>101</v>
      </c>
    </row>
    <row r="6" spans="1:5" ht="28.5" customHeight="1" x14ac:dyDescent="0.15">
      <c r="A6" s="73"/>
      <c r="B6" s="70"/>
      <c r="C6" s="74"/>
      <c r="D6" s="70"/>
      <c r="E6" s="75"/>
    </row>
    <row r="7" spans="1:5" ht="28.5" customHeight="1" x14ac:dyDescent="0.15">
      <c r="A7" s="76"/>
      <c r="B7" s="71"/>
      <c r="D7" s="71"/>
      <c r="E7" s="77"/>
    </row>
    <row r="8" spans="1:5" ht="28.5" customHeight="1" x14ac:dyDescent="0.15">
      <c r="A8" s="76"/>
      <c r="B8" s="71"/>
      <c r="D8" s="71"/>
      <c r="E8" s="77"/>
    </row>
    <row r="9" spans="1:5" ht="28.5" customHeight="1" x14ac:dyDescent="0.15">
      <c r="A9" s="76"/>
      <c r="B9" s="71"/>
      <c r="D9" s="71"/>
      <c r="E9" s="77"/>
    </row>
    <row r="10" spans="1:5" ht="28.5" customHeight="1" x14ac:dyDescent="0.15">
      <c r="A10" s="76"/>
      <c r="B10" s="71"/>
      <c r="D10" s="71"/>
      <c r="E10" s="77"/>
    </row>
    <row r="11" spans="1:5" ht="28.5" customHeight="1" x14ac:dyDescent="0.15">
      <c r="A11" s="76"/>
      <c r="B11" s="71"/>
      <c r="D11" s="71"/>
      <c r="E11" s="77"/>
    </row>
    <row r="12" spans="1:5" ht="28.5" customHeight="1" x14ac:dyDescent="0.15">
      <c r="A12" s="76"/>
      <c r="B12" s="71"/>
      <c r="D12" s="71"/>
      <c r="E12" s="77"/>
    </row>
    <row r="13" spans="1:5" ht="28.5" customHeight="1" x14ac:dyDescent="0.15">
      <c r="A13" s="76"/>
      <c r="B13" s="71"/>
      <c r="D13" s="71"/>
      <c r="E13" s="77"/>
    </row>
    <row r="14" spans="1:5" ht="28.5" customHeight="1" x14ac:dyDescent="0.15">
      <c r="A14" s="76"/>
      <c r="B14" s="71"/>
      <c r="D14" s="71"/>
      <c r="E14" s="77"/>
    </row>
    <row r="15" spans="1:5" ht="28.5" customHeight="1" x14ac:dyDescent="0.15">
      <c r="A15" s="76"/>
      <c r="B15" s="71"/>
      <c r="D15" s="71"/>
      <c r="E15" s="77"/>
    </row>
    <row r="16" spans="1:5" ht="28.5" customHeight="1" x14ac:dyDescent="0.15">
      <c r="A16" s="76"/>
      <c r="B16" s="71"/>
      <c r="D16" s="71"/>
      <c r="E16" s="77"/>
    </row>
    <row r="17" spans="1:5" ht="28.5" customHeight="1" x14ac:dyDescent="0.15">
      <c r="A17" s="76"/>
      <c r="B17" s="71"/>
      <c r="D17" s="71"/>
      <c r="E17" s="77"/>
    </row>
    <row r="18" spans="1:5" ht="28.5" customHeight="1" x14ac:dyDescent="0.15">
      <c r="A18" s="76"/>
      <c r="B18" s="71"/>
      <c r="D18" s="71"/>
      <c r="E18" s="77"/>
    </row>
    <row r="19" spans="1:5" ht="28.5" customHeight="1" x14ac:dyDescent="0.15">
      <c r="A19" s="76"/>
      <c r="B19" s="71"/>
      <c r="D19" s="71"/>
      <c r="E19" s="77"/>
    </row>
    <row r="20" spans="1:5" ht="28.5" customHeight="1" x14ac:dyDescent="0.15">
      <c r="A20" s="76"/>
      <c r="B20" s="71"/>
      <c r="D20" s="71"/>
      <c r="E20" s="77"/>
    </row>
    <row r="21" spans="1:5" ht="28.5" customHeight="1" x14ac:dyDescent="0.15">
      <c r="A21" s="76"/>
      <c r="B21" s="71"/>
      <c r="D21" s="71"/>
      <c r="E21" s="77"/>
    </row>
    <row r="22" spans="1:5" ht="28.5" customHeight="1" x14ac:dyDescent="0.15">
      <c r="A22" s="76"/>
      <c r="B22" s="71"/>
      <c r="D22" s="71"/>
      <c r="E22" s="77"/>
    </row>
    <row r="23" spans="1:5" ht="28.5" customHeight="1" x14ac:dyDescent="0.15">
      <c r="A23" s="76"/>
      <c r="B23" s="71"/>
      <c r="D23" s="71"/>
      <c r="E23" s="77"/>
    </row>
    <row r="24" spans="1:5" ht="28.5" customHeight="1" x14ac:dyDescent="0.15">
      <c r="A24" s="76"/>
      <c r="B24" s="71"/>
      <c r="D24" s="71"/>
      <c r="E24" s="77"/>
    </row>
    <row r="25" spans="1:5" ht="28.5" customHeight="1" x14ac:dyDescent="0.15">
      <c r="A25" s="76"/>
      <c r="B25" s="71"/>
      <c r="D25" s="71"/>
      <c r="E25" s="77"/>
    </row>
    <row r="26" spans="1:5" ht="28.5" customHeight="1" x14ac:dyDescent="0.15">
      <c r="A26" s="76"/>
      <c r="B26" s="71"/>
      <c r="D26" s="71"/>
      <c r="E26" s="77"/>
    </row>
    <row r="27" spans="1:5" ht="28.5" customHeight="1" x14ac:dyDescent="0.15">
      <c r="A27" s="76"/>
      <c r="B27" s="71"/>
      <c r="D27" s="71"/>
      <c r="E27" s="77"/>
    </row>
    <row r="28" spans="1:5" ht="28.5" customHeight="1" x14ac:dyDescent="0.15">
      <c r="A28" s="76"/>
      <c r="B28" s="71"/>
      <c r="D28" s="71"/>
      <c r="E28" s="77"/>
    </row>
    <row r="29" spans="1:5" ht="28.5" customHeight="1" x14ac:dyDescent="0.15">
      <c r="A29" s="78"/>
      <c r="B29" s="72"/>
      <c r="C29" s="79"/>
      <c r="D29" s="72"/>
      <c r="E29" s="80"/>
    </row>
    <row r="30" spans="1:5" ht="28.5" customHeight="1" x14ac:dyDescent="0.15"/>
    <row r="31" spans="1:5" ht="28.5" customHeight="1" x14ac:dyDescent="0.15"/>
    <row r="32" spans="1:5" ht="28.5" customHeight="1" x14ac:dyDescent="0.15"/>
    <row r="33" ht="28.5" customHeight="1" x14ac:dyDescent="0.15"/>
    <row r="34" ht="28.5" customHeight="1" x14ac:dyDescent="0.15"/>
    <row r="35" ht="28.5" customHeight="1" x14ac:dyDescent="0.15"/>
    <row r="36" ht="28.5" customHeight="1" x14ac:dyDescent="0.15"/>
    <row r="37" ht="28.5" customHeight="1" x14ac:dyDescent="0.15"/>
    <row r="38" ht="28.5" customHeight="1" x14ac:dyDescent="0.15"/>
    <row r="39" ht="28.5" customHeight="1" x14ac:dyDescent="0.15"/>
  </sheetData>
  <mergeCells count="1">
    <mergeCell ref="A2:E2"/>
  </mergeCells>
  <phoneticPr fontId="1"/>
  <pageMargins left="0.7" right="0.5520833333333333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AF6BE-DEB6-4092-BE72-56392AA7EC37}">
  <sheetPr>
    <tabColor theme="9" tint="0.39997558519241921"/>
  </sheetPr>
  <dimension ref="C2:AD60"/>
  <sheetViews>
    <sheetView view="pageBreakPreview" zoomScale="86" zoomScaleNormal="100" zoomScaleSheetLayoutView="86" workbookViewId="0">
      <selection activeCell="AH42" sqref="AH42"/>
    </sheetView>
  </sheetViews>
  <sheetFormatPr defaultRowHeight="13.5" x14ac:dyDescent="0.15"/>
  <cols>
    <col min="1" max="1" width="9" style="23"/>
    <col min="2" max="36" width="3.125" style="23" customWidth="1"/>
    <col min="37" max="257" width="9" style="23"/>
    <col min="258" max="292" width="3.125" style="23" customWidth="1"/>
    <col min="293" max="513" width="9" style="23"/>
    <col min="514" max="548" width="3.125" style="23" customWidth="1"/>
    <col min="549" max="769" width="9" style="23"/>
    <col min="770" max="804" width="3.125" style="23" customWidth="1"/>
    <col min="805" max="1025" width="9" style="23"/>
    <col min="1026" max="1060" width="3.125" style="23" customWidth="1"/>
    <col min="1061" max="1281" width="9" style="23"/>
    <col min="1282" max="1316" width="3.125" style="23" customWidth="1"/>
    <col min="1317" max="1537" width="9" style="23"/>
    <col min="1538" max="1572" width="3.125" style="23" customWidth="1"/>
    <col min="1573" max="1793" width="9" style="23"/>
    <col min="1794" max="1828" width="3.125" style="23" customWidth="1"/>
    <col min="1829" max="2049" width="9" style="23"/>
    <col min="2050" max="2084" width="3.125" style="23" customWidth="1"/>
    <col min="2085" max="2305" width="9" style="23"/>
    <col min="2306" max="2340" width="3.125" style="23" customWidth="1"/>
    <col min="2341" max="2561" width="9" style="23"/>
    <col min="2562" max="2596" width="3.125" style="23" customWidth="1"/>
    <col min="2597" max="2817" width="9" style="23"/>
    <col min="2818" max="2852" width="3.125" style="23" customWidth="1"/>
    <col min="2853" max="3073" width="9" style="23"/>
    <col min="3074" max="3108" width="3.125" style="23" customWidth="1"/>
    <col min="3109" max="3329" width="9" style="23"/>
    <col min="3330" max="3364" width="3.125" style="23" customWidth="1"/>
    <col min="3365" max="3585" width="9" style="23"/>
    <col min="3586" max="3620" width="3.125" style="23" customWidth="1"/>
    <col min="3621" max="3841" width="9" style="23"/>
    <col min="3842" max="3876" width="3.125" style="23" customWidth="1"/>
    <col min="3877" max="4097" width="9" style="23"/>
    <col min="4098" max="4132" width="3.125" style="23" customWidth="1"/>
    <col min="4133" max="4353" width="9" style="23"/>
    <col min="4354" max="4388" width="3.125" style="23" customWidth="1"/>
    <col min="4389" max="4609" width="9" style="23"/>
    <col min="4610" max="4644" width="3.125" style="23" customWidth="1"/>
    <col min="4645" max="4865" width="9" style="23"/>
    <col min="4866" max="4900" width="3.125" style="23" customWidth="1"/>
    <col min="4901" max="5121" width="9" style="23"/>
    <col min="5122" max="5156" width="3.125" style="23" customWidth="1"/>
    <col min="5157" max="5377" width="9" style="23"/>
    <col min="5378" max="5412" width="3.125" style="23" customWidth="1"/>
    <col min="5413" max="5633" width="9" style="23"/>
    <col min="5634" max="5668" width="3.125" style="23" customWidth="1"/>
    <col min="5669" max="5889" width="9" style="23"/>
    <col min="5890" max="5924" width="3.125" style="23" customWidth="1"/>
    <col min="5925" max="6145" width="9" style="23"/>
    <col min="6146" max="6180" width="3.125" style="23" customWidth="1"/>
    <col min="6181" max="6401" width="9" style="23"/>
    <col min="6402" max="6436" width="3.125" style="23" customWidth="1"/>
    <col min="6437" max="6657" width="9" style="23"/>
    <col min="6658" max="6692" width="3.125" style="23" customWidth="1"/>
    <col min="6693" max="6913" width="9" style="23"/>
    <col min="6914" max="6948" width="3.125" style="23" customWidth="1"/>
    <col min="6949" max="7169" width="9" style="23"/>
    <col min="7170" max="7204" width="3.125" style="23" customWidth="1"/>
    <col min="7205" max="7425" width="9" style="23"/>
    <col min="7426" max="7460" width="3.125" style="23" customWidth="1"/>
    <col min="7461" max="7681" width="9" style="23"/>
    <col min="7682" max="7716" width="3.125" style="23" customWidth="1"/>
    <col min="7717" max="7937" width="9" style="23"/>
    <col min="7938" max="7972" width="3.125" style="23" customWidth="1"/>
    <col min="7973" max="8193" width="9" style="23"/>
    <col min="8194" max="8228" width="3.125" style="23" customWidth="1"/>
    <col min="8229" max="8449" width="9" style="23"/>
    <col min="8450" max="8484" width="3.125" style="23" customWidth="1"/>
    <col min="8485" max="8705" width="9" style="23"/>
    <col min="8706" max="8740" width="3.125" style="23" customWidth="1"/>
    <col min="8741" max="8961" width="9" style="23"/>
    <col min="8962" max="8996" width="3.125" style="23" customWidth="1"/>
    <col min="8997" max="9217" width="9" style="23"/>
    <col min="9218" max="9252" width="3.125" style="23" customWidth="1"/>
    <col min="9253" max="9473" width="9" style="23"/>
    <col min="9474" max="9508" width="3.125" style="23" customWidth="1"/>
    <col min="9509" max="9729" width="9" style="23"/>
    <col min="9730" max="9764" width="3.125" style="23" customWidth="1"/>
    <col min="9765" max="9985" width="9" style="23"/>
    <col min="9986" max="10020" width="3.125" style="23" customWidth="1"/>
    <col min="10021" max="10241" width="9" style="23"/>
    <col min="10242" max="10276" width="3.125" style="23" customWidth="1"/>
    <col min="10277" max="10497" width="9" style="23"/>
    <col min="10498" max="10532" width="3.125" style="23" customWidth="1"/>
    <col min="10533" max="10753" width="9" style="23"/>
    <col min="10754" max="10788" width="3.125" style="23" customWidth="1"/>
    <col min="10789" max="11009" width="9" style="23"/>
    <col min="11010" max="11044" width="3.125" style="23" customWidth="1"/>
    <col min="11045" max="11265" width="9" style="23"/>
    <col min="11266" max="11300" width="3.125" style="23" customWidth="1"/>
    <col min="11301" max="11521" width="9" style="23"/>
    <col min="11522" max="11556" width="3.125" style="23" customWidth="1"/>
    <col min="11557" max="11777" width="9" style="23"/>
    <col min="11778" max="11812" width="3.125" style="23" customWidth="1"/>
    <col min="11813" max="12033" width="9" style="23"/>
    <col min="12034" max="12068" width="3.125" style="23" customWidth="1"/>
    <col min="12069" max="12289" width="9" style="23"/>
    <col min="12290" max="12324" width="3.125" style="23" customWidth="1"/>
    <col min="12325" max="12545" width="9" style="23"/>
    <col min="12546" max="12580" width="3.125" style="23" customWidth="1"/>
    <col min="12581" max="12801" width="9" style="23"/>
    <col min="12802" max="12836" width="3.125" style="23" customWidth="1"/>
    <col min="12837" max="13057" width="9" style="23"/>
    <col min="13058" max="13092" width="3.125" style="23" customWidth="1"/>
    <col min="13093" max="13313" width="9" style="23"/>
    <col min="13314" max="13348" width="3.125" style="23" customWidth="1"/>
    <col min="13349" max="13569" width="9" style="23"/>
    <col min="13570" max="13604" width="3.125" style="23" customWidth="1"/>
    <col min="13605" max="13825" width="9" style="23"/>
    <col min="13826" max="13860" width="3.125" style="23" customWidth="1"/>
    <col min="13861" max="14081" width="9" style="23"/>
    <col min="14082" max="14116" width="3.125" style="23" customWidth="1"/>
    <col min="14117" max="14337" width="9" style="23"/>
    <col min="14338" max="14372" width="3.125" style="23" customWidth="1"/>
    <col min="14373" max="14593" width="9" style="23"/>
    <col min="14594" max="14628" width="3.125" style="23" customWidth="1"/>
    <col min="14629" max="14849" width="9" style="23"/>
    <col min="14850" max="14884" width="3.125" style="23" customWidth="1"/>
    <col min="14885" max="15105" width="9" style="23"/>
    <col min="15106" max="15140" width="3.125" style="23" customWidth="1"/>
    <col min="15141" max="15361" width="9" style="23"/>
    <col min="15362" max="15396" width="3.125" style="23" customWidth="1"/>
    <col min="15397" max="15617" width="9" style="23"/>
    <col min="15618" max="15652" width="3.125" style="23" customWidth="1"/>
    <col min="15653" max="15873" width="9" style="23"/>
    <col min="15874" max="15908" width="3.125" style="23" customWidth="1"/>
    <col min="15909" max="16129" width="9" style="23"/>
    <col min="16130" max="16164" width="3.125" style="23" customWidth="1"/>
    <col min="16165" max="16384" width="9" style="23"/>
  </cols>
  <sheetData>
    <row r="2" spans="3:30" ht="18.75" x14ac:dyDescent="0.15">
      <c r="D2" s="24"/>
      <c r="E2" s="24"/>
      <c r="F2" s="24"/>
      <c r="G2" s="24"/>
      <c r="H2" s="24"/>
      <c r="I2" s="24"/>
      <c r="J2" s="24"/>
      <c r="K2" s="24"/>
      <c r="L2" s="24"/>
      <c r="M2" s="24"/>
      <c r="N2" s="24"/>
      <c r="O2" s="24"/>
      <c r="P2" s="24"/>
      <c r="Q2" s="24"/>
      <c r="R2" s="24"/>
      <c r="S2" s="24"/>
      <c r="T2" s="24"/>
      <c r="U2" s="24"/>
      <c r="V2" s="24"/>
      <c r="W2" s="24"/>
      <c r="X2" s="24"/>
      <c r="Y2" s="24"/>
      <c r="Z2" s="24"/>
      <c r="AA2" s="24"/>
      <c r="AB2" s="24"/>
      <c r="AC2" s="24"/>
      <c r="AD2" s="24"/>
    </row>
    <row r="3" spans="3:30" ht="21" customHeight="1" x14ac:dyDescent="0.15">
      <c r="C3" s="23" t="s">
        <v>95</v>
      </c>
    </row>
    <row r="4" spans="3:30" ht="13.5" customHeight="1" x14ac:dyDescent="0.15">
      <c r="C4" s="139" t="s">
        <v>36</v>
      </c>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3:30" x14ac:dyDescent="0.15">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row>
    <row r="6" spans="3:30" x14ac:dyDescent="0.15">
      <c r="C6" s="25"/>
      <c r="D6" s="26"/>
      <c r="E6" s="26"/>
      <c r="F6" s="26"/>
      <c r="G6" s="26"/>
      <c r="H6" s="26"/>
      <c r="I6" s="26"/>
      <c r="J6" s="26"/>
      <c r="K6" s="140" t="s">
        <v>37</v>
      </c>
      <c r="L6" s="141"/>
      <c r="M6" s="140" t="s">
        <v>38</v>
      </c>
      <c r="N6" s="141"/>
      <c r="O6" s="140" t="s">
        <v>39</v>
      </c>
      <c r="P6" s="141"/>
      <c r="Q6" s="140" t="s">
        <v>40</v>
      </c>
      <c r="R6" s="141"/>
      <c r="S6" s="140" t="s">
        <v>37</v>
      </c>
      <c r="T6" s="141"/>
      <c r="U6" s="140" t="s">
        <v>41</v>
      </c>
      <c r="V6" s="141"/>
      <c r="W6" s="140" t="s">
        <v>39</v>
      </c>
      <c r="X6" s="141"/>
      <c r="Y6" s="140" t="s">
        <v>40</v>
      </c>
      <c r="Z6" s="141"/>
      <c r="AA6" s="140" t="s">
        <v>37</v>
      </c>
      <c r="AB6" s="141"/>
      <c r="AC6" s="140" t="s">
        <v>42</v>
      </c>
      <c r="AD6" s="144"/>
    </row>
    <row r="7" spans="3:30" x14ac:dyDescent="0.15">
      <c r="C7" s="27"/>
      <c r="D7" s="28"/>
      <c r="E7" s="28"/>
      <c r="F7" s="28"/>
      <c r="G7" s="28"/>
      <c r="H7" s="28"/>
      <c r="I7" s="28"/>
      <c r="J7" s="28"/>
      <c r="K7" s="142"/>
      <c r="L7" s="143"/>
      <c r="M7" s="142"/>
      <c r="N7" s="143"/>
      <c r="O7" s="142"/>
      <c r="P7" s="143"/>
      <c r="Q7" s="142"/>
      <c r="R7" s="143"/>
      <c r="S7" s="142"/>
      <c r="T7" s="143"/>
      <c r="U7" s="142"/>
      <c r="V7" s="143"/>
      <c r="W7" s="142"/>
      <c r="X7" s="143"/>
      <c r="Y7" s="142"/>
      <c r="Z7" s="143"/>
      <c r="AA7" s="142"/>
      <c r="AB7" s="143"/>
      <c r="AC7" s="142"/>
      <c r="AD7" s="145"/>
    </row>
    <row r="8" spans="3:30" ht="13.5" customHeight="1" x14ac:dyDescent="0.15">
      <c r="C8" s="149" t="s">
        <v>43</v>
      </c>
      <c r="D8" s="150"/>
      <c r="E8" s="150"/>
      <c r="F8" s="150"/>
      <c r="G8" s="150"/>
      <c r="H8" s="150"/>
      <c r="I8" s="150"/>
      <c r="J8" s="151"/>
      <c r="K8" s="155"/>
      <c r="L8" s="156"/>
      <c r="M8" s="155"/>
      <c r="N8" s="156"/>
      <c r="O8" s="155"/>
      <c r="P8" s="156"/>
      <c r="Q8" s="155"/>
      <c r="R8" s="156"/>
      <c r="S8" s="155"/>
      <c r="T8" s="156"/>
      <c r="U8" s="155"/>
      <c r="V8" s="156"/>
      <c r="W8" s="155"/>
      <c r="X8" s="156"/>
      <c r="Y8" s="155"/>
      <c r="Z8" s="156"/>
      <c r="AA8" s="155"/>
      <c r="AB8" s="156"/>
      <c r="AC8" s="155"/>
      <c r="AD8" s="161"/>
    </row>
    <row r="9" spans="3:30" x14ac:dyDescent="0.15">
      <c r="C9" s="149"/>
      <c r="D9" s="150"/>
      <c r="E9" s="150"/>
      <c r="F9" s="150"/>
      <c r="G9" s="150"/>
      <c r="H9" s="150"/>
      <c r="I9" s="150"/>
      <c r="J9" s="151"/>
      <c r="K9" s="157"/>
      <c r="L9" s="158"/>
      <c r="M9" s="157"/>
      <c r="N9" s="158"/>
      <c r="O9" s="157"/>
      <c r="P9" s="158"/>
      <c r="Q9" s="157"/>
      <c r="R9" s="158"/>
      <c r="S9" s="157"/>
      <c r="T9" s="158"/>
      <c r="U9" s="157"/>
      <c r="V9" s="158"/>
      <c r="W9" s="157"/>
      <c r="X9" s="158"/>
      <c r="Y9" s="157"/>
      <c r="Z9" s="158"/>
      <c r="AA9" s="157"/>
      <c r="AB9" s="158"/>
      <c r="AC9" s="157"/>
      <c r="AD9" s="162"/>
    </row>
    <row r="10" spans="3:30" x14ac:dyDescent="0.15">
      <c r="C10" s="152"/>
      <c r="D10" s="153"/>
      <c r="E10" s="153"/>
      <c r="F10" s="153"/>
      <c r="G10" s="153"/>
      <c r="H10" s="153"/>
      <c r="I10" s="153"/>
      <c r="J10" s="154"/>
      <c r="K10" s="159"/>
      <c r="L10" s="160"/>
      <c r="M10" s="159"/>
      <c r="N10" s="160"/>
      <c r="O10" s="159"/>
      <c r="P10" s="160"/>
      <c r="Q10" s="159"/>
      <c r="R10" s="160"/>
      <c r="S10" s="159"/>
      <c r="T10" s="160"/>
      <c r="U10" s="159"/>
      <c r="V10" s="160"/>
      <c r="W10" s="159"/>
      <c r="X10" s="160"/>
      <c r="Y10" s="159"/>
      <c r="Z10" s="160"/>
      <c r="AA10" s="159"/>
      <c r="AB10" s="160"/>
      <c r="AC10" s="159"/>
      <c r="AD10" s="163"/>
    </row>
    <row r="11" spans="3:30" ht="13.5" customHeight="1" x14ac:dyDescent="0.15">
      <c r="C11" s="164" t="str">
        <f>IF([1]はじめに!U12=1,"工事の目的","業務の目的")</f>
        <v>工事の目的</v>
      </c>
      <c r="D11" s="165"/>
      <c r="E11" s="165"/>
      <c r="F11" s="165"/>
      <c r="G11" s="165"/>
      <c r="H11" s="165"/>
      <c r="I11" s="165"/>
      <c r="J11" s="166"/>
      <c r="K11" s="29"/>
      <c r="L11" s="30"/>
      <c r="M11" s="30"/>
      <c r="N11" s="30"/>
      <c r="O11" s="30"/>
      <c r="P11" s="30"/>
      <c r="Q11" s="30"/>
      <c r="R11" s="30"/>
      <c r="S11" s="30"/>
      <c r="T11" s="30"/>
      <c r="U11" s="30"/>
      <c r="V11" s="30"/>
      <c r="W11" s="30"/>
      <c r="X11" s="30"/>
      <c r="Y11" s="30"/>
      <c r="Z11" s="30"/>
      <c r="AA11" s="30"/>
      <c r="AB11" s="30"/>
      <c r="AC11" s="30"/>
      <c r="AD11" s="31"/>
    </row>
    <row r="12" spans="3:30" x14ac:dyDescent="0.15">
      <c r="C12" s="149"/>
      <c r="D12" s="150"/>
      <c r="E12" s="150"/>
      <c r="F12" s="150"/>
      <c r="G12" s="150"/>
      <c r="H12" s="150"/>
      <c r="I12" s="150"/>
      <c r="J12" s="151"/>
      <c r="K12" s="32"/>
      <c r="L12" s="23" t="str">
        <f>共通事項入力!C9</f>
        <v>北中城村あやかりの杜図書管理システムIC機器更新事業</v>
      </c>
      <c r="AD12" s="33"/>
    </row>
    <row r="13" spans="3:30" x14ac:dyDescent="0.15">
      <c r="C13" s="152"/>
      <c r="D13" s="153"/>
      <c r="E13" s="153"/>
      <c r="F13" s="153"/>
      <c r="G13" s="153"/>
      <c r="H13" s="153"/>
      <c r="I13" s="153"/>
      <c r="J13" s="154"/>
      <c r="K13" s="34"/>
      <c r="L13" s="35"/>
      <c r="M13" s="35"/>
      <c r="N13" s="35"/>
      <c r="O13" s="35"/>
      <c r="P13" s="35"/>
      <c r="Q13" s="35"/>
      <c r="R13" s="35"/>
      <c r="S13" s="35"/>
      <c r="T13" s="35"/>
      <c r="U13" s="35"/>
      <c r="V13" s="35"/>
      <c r="W13" s="35"/>
      <c r="X13" s="35"/>
      <c r="Y13" s="35"/>
      <c r="Z13" s="35"/>
      <c r="AA13" s="35"/>
      <c r="AB13" s="35"/>
      <c r="AC13" s="35"/>
      <c r="AD13" s="36"/>
    </row>
    <row r="14" spans="3:30" ht="13.5" customHeight="1" x14ac:dyDescent="0.15">
      <c r="C14" s="164" t="str">
        <f>IF([1]はじめに!U12=1,"工事の場所","業務の場所")</f>
        <v>工事の場所</v>
      </c>
      <c r="D14" s="165"/>
      <c r="E14" s="165"/>
      <c r="F14" s="165"/>
      <c r="G14" s="165"/>
      <c r="H14" s="165"/>
      <c r="I14" s="165"/>
      <c r="J14" s="166"/>
      <c r="K14" s="32"/>
      <c r="AD14" s="33"/>
    </row>
    <row r="15" spans="3:30" x14ac:dyDescent="0.15">
      <c r="C15" s="149"/>
      <c r="D15" s="150"/>
      <c r="E15" s="150"/>
      <c r="F15" s="150"/>
      <c r="G15" s="150"/>
      <c r="H15" s="150"/>
      <c r="I15" s="150"/>
      <c r="J15" s="151"/>
      <c r="K15" s="32"/>
      <c r="L15" s="23" t="str">
        <f>共通事項入力!C10</f>
        <v>北中城村字喜舎場地内</v>
      </c>
      <c r="AD15" s="33"/>
    </row>
    <row r="16" spans="3:30" x14ac:dyDescent="0.15">
      <c r="C16" s="152"/>
      <c r="D16" s="153"/>
      <c r="E16" s="153"/>
      <c r="F16" s="153"/>
      <c r="G16" s="153"/>
      <c r="H16" s="153"/>
      <c r="I16" s="153"/>
      <c r="J16" s="154"/>
      <c r="K16" s="32"/>
      <c r="AD16" s="33"/>
    </row>
    <row r="17" spans="3:30" ht="13.5" customHeight="1" x14ac:dyDescent="0.15">
      <c r="C17" s="164" t="str">
        <f>IF([1]はじめに!U12=1,"工期","履行期間")</f>
        <v>工期</v>
      </c>
      <c r="D17" s="165"/>
      <c r="E17" s="165"/>
      <c r="F17" s="165"/>
      <c r="G17" s="165"/>
      <c r="H17" s="165"/>
      <c r="I17" s="165"/>
      <c r="J17" s="166"/>
      <c r="K17" s="29"/>
      <c r="L17" s="30"/>
      <c r="M17" s="30"/>
      <c r="N17" s="30"/>
      <c r="O17" s="30"/>
      <c r="P17" s="30"/>
      <c r="Q17" s="30"/>
      <c r="R17" s="30"/>
      <c r="S17" s="30"/>
      <c r="T17" s="30"/>
      <c r="U17" s="30"/>
      <c r="V17" s="30"/>
      <c r="W17" s="30"/>
      <c r="X17" s="30"/>
      <c r="Y17" s="30"/>
      <c r="Z17" s="30"/>
      <c r="AA17" s="30"/>
      <c r="AB17" s="30"/>
      <c r="AC17" s="30"/>
      <c r="AD17" s="31"/>
    </row>
    <row r="18" spans="3:30" x14ac:dyDescent="0.15">
      <c r="C18" s="149"/>
      <c r="D18" s="150"/>
      <c r="E18" s="150"/>
      <c r="F18" s="150"/>
      <c r="G18" s="150"/>
      <c r="H18" s="150"/>
      <c r="I18" s="150"/>
      <c r="J18" s="151"/>
      <c r="K18" s="32"/>
      <c r="L18" s="167" t="s">
        <v>44</v>
      </c>
      <c r="M18" s="167"/>
      <c r="N18" s="167"/>
      <c r="O18" s="167"/>
      <c r="P18" s="167"/>
      <c r="Q18" s="167"/>
      <c r="R18" s="167"/>
      <c r="S18" s="37"/>
      <c r="T18" s="168" t="s">
        <v>45</v>
      </c>
      <c r="U18" s="168"/>
      <c r="V18" s="23" t="s">
        <v>46</v>
      </c>
      <c r="X18" s="23">
        <v>8</v>
      </c>
      <c r="Y18" s="37" t="s">
        <v>9</v>
      </c>
      <c r="Z18" s="23">
        <v>12</v>
      </c>
      <c r="AA18" s="37" t="s">
        <v>21</v>
      </c>
      <c r="AB18" s="23">
        <v>11</v>
      </c>
      <c r="AC18" s="37" t="s">
        <v>47</v>
      </c>
      <c r="AD18" s="33"/>
    </row>
    <row r="19" spans="3:30" x14ac:dyDescent="0.15">
      <c r="C19" s="152"/>
      <c r="D19" s="153"/>
      <c r="E19" s="153"/>
      <c r="F19" s="153"/>
      <c r="G19" s="153"/>
      <c r="H19" s="153"/>
      <c r="I19" s="153"/>
      <c r="J19" s="154"/>
      <c r="K19" s="34"/>
      <c r="L19" s="35"/>
      <c r="M19" s="35"/>
      <c r="N19" s="35"/>
      <c r="O19" s="35"/>
      <c r="P19" s="35"/>
      <c r="Q19" s="35"/>
      <c r="R19" s="35"/>
      <c r="S19" s="35"/>
      <c r="T19" s="35"/>
      <c r="U19" s="35"/>
      <c r="V19" s="35"/>
      <c r="W19" s="35"/>
      <c r="X19" s="35"/>
      <c r="Y19" s="35"/>
      <c r="Z19" s="35"/>
      <c r="AA19" s="35"/>
      <c r="AB19" s="35"/>
      <c r="AC19" s="35"/>
      <c r="AD19" s="36"/>
    </row>
    <row r="20" spans="3:30" ht="13.5" customHeight="1" x14ac:dyDescent="0.15">
      <c r="C20" s="164" t="s">
        <v>48</v>
      </c>
      <c r="D20" s="165"/>
      <c r="E20" s="165"/>
      <c r="F20" s="165"/>
      <c r="G20" s="165"/>
      <c r="H20" s="165"/>
      <c r="I20" s="165"/>
      <c r="J20" s="166"/>
      <c r="K20" s="29"/>
      <c r="L20" s="30"/>
      <c r="M20" s="30"/>
      <c r="N20" s="30"/>
      <c r="O20" s="30"/>
      <c r="P20" s="30"/>
      <c r="Q20" s="30"/>
      <c r="R20" s="30"/>
      <c r="S20" s="30"/>
      <c r="T20" s="30"/>
      <c r="U20" s="30"/>
      <c r="V20" s="30"/>
      <c r="W20" s="30"/>
      <c r="X20" s="30"/>
      <c r="Y20" s="30"/>
      <c r="Z20" s="30"/>
      <c r="AA20" s="30"/>
      <c r="AB20" s="30"/>
      <c r="AC20" s="30"/>
      <c r="AD20" s="31"/>
    </row>
    <row r="21" spans="3:30" x14ac:dyDescent="0.15">
      <c r="C21" s="149"/>
      <c r="D21" s="150"/>
      <c r="E21" s="150"/>
      <c r="F21" s="150"/>
      <c r="G21" s="150"/>
      <c r="H21" s="150"/>
      <c r="I21" s="150"/>
      <c r="J21" s="151"/>
      <c r="K21" s="32"/>
      <c r="L21" s="23" t="s">
        <v>57</v>
      </c>
      <c r="AD21" s="33"/>
    </row>
    <row r="22" spans="3:30" x14ac:dyDescent="0.15">
      <c r="C22" s="152"/>
      <c r="D22" s="153"/>
      <c r="E22" s="153"/>
      <c r="F22" s="153"/>
      <c r="G22" s="153"/>
      <c r="H22" s="153"/>
      <c r="I22" s="153"/>
      <c r="J22" s="154"/>
      <c r="K22" s="34"/>
      <c r="L22" s="35"/>
      <c r="M22" s="35"/>
      <c r="N22" s="35"/>
      <c r="O22" s="35"/>
      <c r="P22" s="35"/>
      <c r="Q22" s="35"/>
      <c r="R22" s="35"/>
      <c r="S22" s="35"/>
      <c r="T22" s="35"/>
      <c r="U22" s="35"/>
      <c r="V22" s="35"/>
      <c r="W22" s="35"/>
      <c r="X22" s="35"/>
      <c r="Y22" s="35"/>
      <c r="Z22" s="35"/>
      <c r="AA22" s="35"/>
      <c r="AB22" s="35"/>
      <c r="AC22" s="35"/>
      <c r="AD22" s="36"/>
    </row>
    <row r="23" spans="3:30" x14ac:dyDescent="0.15">
      <c r="C23" s="38"/>
      <c r="AD23" s="33"/>
    </row>
    <row r="24" spans="3:30" x14ac:dyDescent="0.15">
      <c r="C24" s="38"/>
      <c r="AD24" s="33"/>
    </row>
    <row r="25" spans="3:30" s="40" customFormat="1" ht="16.5" customHeight="1" x14ac:dyDescent="0.15">
      <c r="C25" s="39"/>
      <c r="E25" s="169" t="s">
        <v>61</v>
      </c>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D25" s="41"/>
    </row>
    <row r="26" spans="3:30" s="40" customFormat="1" ht="16.5" customHeight="1" x14ac:dyDescent="0.15">
      <c r="C26" s="3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D26" s="41"/>
    </row>
    <row r="27" spans="3:30" x14ac:dyDescent="0.15">
      <c r="C27" s="38"/>
      <c r="AD27" s="33"/>
    </row>
    <row r="28" spans="3:30" x14ac:dyDescent="0.15">
      <c r="C28" s="38"/>
      <c r="AD28" s="33"/>
    </row>
    <row r="29" spans="3:30" x14ac:dyDescent="0.15">
      <c r="C29" s="38"/>
      <c r="AD29" s="33"/>
    </row>
    <row r="30" spans="3:30" x14ac:dyDescent="0.15">
      <c r="C30" s="38"/>
      <c r="AD30" s="33"/>
    </row>
    <row r="31" spans="3:30" x14ac:dyDescent="0.15">
      <c r="C31" s="38"/>
      <c r="AD31" s="33"/>
    </row>
    <row r="32" spans="3:30" x14ac:dyDescent="0.15">
      <c r="C32" s="38"/>
      <c r="G32" s="23" t="s">
        <v>46</v>
      </c>
      <c r="J32" s="37" t="s">
        <v>9</v>
      </c>
      <c r="L32" s="37" t="s">
        <v>21</v>
      </c>
      <c r="N32" s="37" t="s">
        <v>47</v>
      </c>
      <c r="AD32" s="33"/>
    </row>
    <row r="33" spans="3:30" x14ac:dyDescent="0.15">
      <c r="C33" s="38"/>
      <c r="AD33" s="33"/>
    </row>
    <row r="34" spans="3:30" x14ac:dyDescent="0.15">
      <c r="C34" s="38"/>
      <c r="AD34" s="33"/>
    </row>
    <row r="35" spans="3:30" x14ac:dyDescent="0.15">
      <c r="C35" s="38"/>
      <c r="AD35" s="33"/>
    </row>
    <row r="36" spans="3:30" x14ac:dyDescent="0.15">
      <c r="C36" s="38"/>
      <c r="AD36" s="33"/>
    </row>
    <row r="37" spans="3:30" ht="13.5" customHeight="1" x14ac:dyDescent="0.15">
      <c r="C37" s="38"/>
      <c r="M37" s="146" t="s">
        <v>29</v>
      </c>
      <c r="N37" s="146"/>
      <c r="O37" s="146"/>
      <c r="P37" s="146"/>
      <c r="R37" s="147" t="str">
        <f>共通事項入力!C2</f>
        <v>＊＊県＊＊＊市＊＊</v>
      </c>
      <c r="S37" s="147"/>
      <c r="T37" s="147"/>
      <c r="U37" s="147"/>
      <c r="V37" s="147"/>
      <c r="W37" s="147"/>
      <c r="X37" s="147"/>
      <c r="Y37" s="147"/>
      <c r="Z37" s="147"/>
      <c r="AA37" s="147"/>
      <c r="AB37" s="147"/>
      <c r="AD37" s="33"/>
    </row>
    <row r="38" spans="3:30" x14ac:dyDescent="0.15">
      <c r="C38" s="38"/>
      <c r="AD38" s="33"/>
    </row>
    <row r="39" spans="3:30" x14ac:dyDescent="0.15">
      <c r="C39" s="38"/>
      <c r="M39" s="23" t="s">
        <v>3</v>
      </c>
      <c r="R39" s="23" t="str">
        <f>共通事項入力!C3</f>
        <v>株式会社＊＊＊</v>
      </c>
      <c r="AD39" s="33"/>
    </row>
    <row r="40" spans="3:30" x14ac:dyDescent="0.15">
      <c r="C40" s="38"/>
      <c r="AD40" s="33"/>
    </row>
    <row r="41" spans="3:30" ht="13.5" customHeight="1" x14ac:dyDescent="0.15">
      <c r="C41" s="38"/>
      <c r="M41" s="146" t="s">
        <v>49</v>
      </c>
      <c r="N41" s="146"/>
      <c r="O41" s="146"/>
      <c r="P41" s="146"/>
      <c r="R41" s="23" t="str">
        <f>共通事項入力!C4</f>
        <v>代表取締役</v>
      </c>
      <c r="V41" s="23" t="str">
        <f>共通事項入力!C5</f>
        <v>＊＊＊　＊＊＊</v>
      </c>
      <c r="AB41" s="23" t="s">
        <v>50</v>
      </c>
      <c r="AD41" s="33"/>
    </row>
    <row r="42" spans="3:30" x14ac:dyDescent="0.15">
      <c r="C42" s="38"/>
      <c r="AD42" s="33"/>
    </row>
    <row r="43" spans="3:30" x14ac:dyDescent="0.15">
      <c r="C43" s="38"/>
      <c r="J43" s="23" t="s">
        <v>51</v>
      </c>
      <c r="AD43" s="33"/>
    </row>
    <row r="44" spans="3:30" x14ac:dyDescent="0.15">
      <c r="C44" s="38"/>
      <c r="AD44" s="33"/>
    </row>
    <row r="45" spans="3:30" ht="13.5" customHeight="1" x14ac:dyDescent="0.15">
      <c r="C45" s="38"/>
      <c r="M45" s="146" t="s">
        <v>29</v>
      </c>
      <c r="N45" s="146"/>
      <c r="O45" s="146"/>
      <c r="P45" s="146"/>
      <c r="R45" s="148">
        <f>共通事項入力!C6</f>
        <v>0</v>
      </c>
      <c r="S45" s="148"/>
      <c r="T45" s="148"/>
      <c r="U45" s="148"/>
      <c r="V45" s="148"/>
      <c r="W45" s="148"/>
      <c r="X45" s="148"/>
      <c r="Y45" s="148"/>
      <c r="Z45" s="148"/>
      <c r="AA45" s="148"/>
      <c r="AB45" s="148"/>
      <c r="AD45" s="33"/>
    </row>
    <row r="46" spans="3:30" x14ac:dyDescent="0.15">
      <c r="C46" s="38"/>
      <c r="AD46" s="33"/>
    </row>
    <row r="47" spans="3:30" ht="13.5" customHeight="1" x14ac:dyDescent="0.15">
      <c r="C47" s="38"/>
      <c r="M47" s="146" t="s">
        <v>28</v>
      </c>
      <c r="N47" s="146"/>
      <c r="O47" s="146"/>
      <c r="P47" s="146"/>
      <c r="R47" s="83">
        <f>共通事項入力!C7</f>
        <v>0</v>
      </c>
      <c r="AB47" s="23" t="s">
        <v>50</v>
      </c>
      <c r="AD47" s="33"/>
    </row>
    <row r="48" spans="3:30" ht="14.25" customHeight="1" x14ac:dyDescent="0.15">
      <c r="C48" s="38"/>
      <c r="AD48" s="33"/>
    </row>
    <row r="49" spans="3:30" x14ac:dyDescent="0.15">
      <c r="C49" s="38"/>
      <c r="AD49" s="33"/>
    </row>
    <row r="50" spans="3:30" x14ac:dyDescent="0.15">
      <c r="C50" s="38"/>
      <c r="AD50" s="33"/>
    </row>
    <row r="51" spans="3:30" x14ac:dyDescent="0.15">
      <c r="C51" s="38"/>
      <c r="AD51" s="33"/>
    </row>
    <row r="52" spans="3:30" x14ac:dyDescent="0.15">
      <c r="C52" s="38"/>
      <c r="AD52" s="33"/>
    </row>
    <row r="53" spans="3:30" x14ac:dyDescent="0.15">
      <c r="C53" s="38"/>
      <c r="G53" s="23" t="s">
        <v>52</v>
      </c>
      <c r="N53" s="23" t="str">
        <f>[1]はじめに!Q4</f>
        <v>比嘉　孝則</v>
      </c>
      <c r="S53" s="23" t="s">
        <v>53</v>
      </c>
      <c r="AD53" s="33"/>
    </row>
    <row r="54" spans="3:30" x14ac:dyDescent="0.15">
      <c r="C54" s="38"/>
      <c r="AD54" s="33"/>
    </row>
    <row r="55" spans="3:30" x14ac:dyDescent="0.15">
      <c r="C55" s="38"/>
      <c r="AD55" s="33"/>
    </row>
    <row r="56" spans="3:30" x14ac:dyDescent="0.15">
      <c r="C56" s="38"/>
      <c r="AD56" s="33"/>
    </row>
    <row r="57" spans="3:30" x14ac:dyDescent="0.15">
      <c r="C57" s="38"/>
      <c r="AD57" s="33"/>
    </row>
    <row r="58" spans="3:30" x14ac:dyDescent="0.15">
      <c r="C58" s="38"/>
      <c r="AD58" s="33"/>
    </row>
    <row r="59" spans="3:30" x14ac:dyDescent="0.15">
      <c r="C59" s="38"/>
      <c r="AD59" s="33"/>
    </row>
    <row r="60" spans="3:30" ht="0.75" customHeight="1" x14ac:dyDescent="0.15">
      <c r="C60" s="42"/>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4"/>
    </row>
  </sheetData>
  <mergeCells count="35">
    <mergeCell ref="AC8:AD10"/>
    <mergeCell ref="C11:J13"/>
    <mergeCell ref="C14:J16"/>
    <mergeCell ref="C17:J19"/>
    <mergeCell ref="L18:R18"/>
    <mergeCell ref="T18:U18"/>
    <mergeCell ref="S8:T10"/>
    <mergeCell ref="U8:V10"/>
    <mergeCell ref="W8:X10"/>
    <mergeCell ref="Y8:Z10"/>
    <mergeCell ref="M47:P47"/>
    <mergeCell ref="R37:AB37"/>
    <mergeCell ref="R45:AB45"/>
    <mergeCell ref="C8:J10"/>
    <mergeCell ref="K8:L10"/>
    <mergeCell ref="M8:N10"/>
    <mergeCell ref="O8:P10"/>
    <mergeCell ref="Q8:R10"/>
    <mergeCell ref="AA8:AB10"/>
    <mergeCell ref="C20:J22"/>
    <mergeCell ref="E25:AB26"/>
    <mergeCell ref="M37:P37"/>
    <mergeCell ref="M41:P41"/>
    <mergeCell ref="M45:P45"/>
    <mergeCell ref="C4:AD5"/>
    <mergeCell ref="K6:L7"/>
    <mergeCell ref="M6:N7"/>
    <mergeCell ref="O6:P7"/>
    <mergeCell ref="Q6:R7"/>
    <mergeCell ref="S6:T7"/>
    <mergeCell ref="U6:V7"/>
    <mergeCell ref="W6:X7"/>
    <mergeCell ref="Y6:Z7"/>
    <mergeCell ref="AA6:AB7"/>
    <mergeCell ref="AC6:AD7"/>
  </mergeCells>
  <phoneticPr fontId="1"/>
  <printOptions horizontalCentered="1" verticalCentered="1"/>
  <pageMargins left="0.78740157480314965" right="0.39370078740157483" top="0.78740157480314965" bottom="0.78740157480314965"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1F6E-3BAB-43D5-B56B-EFDBD9DE940A}">
  <sheetPr>
    <tabColor theme="9" tint="0.39997558519241921"/>
  </sheetPr>
  <dimension ref="C2:AD54"/>
  <sheetViews>
    <sheetView view="pageBreakPreview" topLeftCell="A2" zoomScale="85" zoomScaleNormal="100" zoomScaleSheetLayoutView="85" workbookViewId="0">
      <selection activeCell="AF19" sqref="AF19"/>
    </sheetView>
  </sheetViews>
  <sheetFormatPr defaultRowHeight="13.5" x14ac:dyDescent="0.15"/>
  <cols>
    <col min="1" max="1" width="8.625" style="23" customWidth="1"/>
    <col min="2" max="36" width="3.125" style="23" customWidth="1"/>
    <col min="37" max="257" width="9" style="23"/>
    <col min="258" max="292" width="3.125" style="23" customWidth="1"/>
    <col min="293" max="513" width="9" style="23"/>
    <col min="514" max="548" width="3.125" style="23" customWidth="1"/>
    <col min="549" max="769" width="9" style="23"/>
    <col min="770" max="804" width="3.125" style="23" customWidth="1"/>
    <col min="805" max="1025" width="9" style="23"/>
    <col min="1026" max="1060" width="3.125" style="23" customWidth="1"/>
    <col min="1061" max="1281" width="9" style="23"/>
    <col min="1282" max="1316" width="3.125" style="23" customWidth="1"/>
    <col min="1317" max="1537" width="9" style="23"/>
    <col min="1538" max="1572" width="3.125" style="23" customWidth="1"/>
    <col min="1573" max="1793" width="9" style="23"/>
    <col min="1794" max="1828" width="3.125" style="23" customWidth="1"/>
    <col min="1829" max="2049" width="9" style="23"/>
    <col min="2050" max="2084" width="3.125" style="23" customWidth="1"/>
    <col min="2085" max="2305" width="9" style="23"/>
    <col min="2306" max="2340" width="3.125" style="23" customWidth="1"/>
    <col min="2341" max="2561" width="9" style="23"/>
    <col min="2562" max="2596" width="3.125" style="23" customWidth="1"/>
    <col min="2597" max="2817" width="9" style="23"/>
    <col min="2818" max="2852" width="3.125" style="23" customWidth="1"/>
    <col min="2853" max="3073" width="9" style="23"/>
    <col min="3074" max="3108" width="3.125" style="23" customWidth="1"/>
    <col min="3109" max="3329" width="9" style="23"/>
    <col min="3330" max="3364" width="3.125" style="23" customWidth="1"/>
    <col min="3365" max="3585" width="9" style="23"/>
    <col min="3586" max="3620" width="3.125" style="23" customWidth="1"/>
    <col min="3621" max="3841" width="9" style="23"/>
    <col min="3842" max="3876" width="3.125" style="23" customWidth="1"/>
    <col min="3877" max="4097" width="9" style="23"/>
    <col min="4098" max="4132" width="3.125" style="23" customWidth="1"/>
    <col min="4133" max="4353" width="9" style="23"/>
    <col min="4354" max="4388" width="3.125" style="23" customWidth="1"/>
    <col min="4389" max="4609" width="9" style="23"/>
    <col min="4610" max="4644" width="3.125" style="23" customWidth="1"/>
    <col min="4645" max="4865" width="9" style="23"/>
    <col min="4866" max="4900" width="3.125" style="23" customWidth="1"/>
    <col min="4901" max="5121" width="9" style="23"/>
    <col min="5122" max="5156" width="3.125" style="23" customWidth="1"/>
    <col min="5157" max="5377" width="9" style="23"/>
    <col min="5378" max="5412" width="3.125" style="23" customWidth="1"/>
    <col min="5413" max="5633" width="9" style="23"/>
    <col min="5634" max="5668" width="3.125" style="23" customWidth="1"/>
    <col min="5669" max="5889" width="9" style="23"/>
    <col min="5890" max="5924" width="3.125" style="23" customWidth="1"/>
    <col min="5925" max="6145" width="9" style="23"/>
    <col min="6146" max="6180" width="3.125" style="23" customWidth="1"/>
    <col min="6181" max="6401" width="9" style="23"/>
    <col min="6402" max="6436" width="3.125" style="23" customWidth="1"/>
    <col min="6437" max="6657" width="9" style="23"/>
    <col min="6658" max="6692" width="3.125" style="23" customWidth="1"/>
    <col min="6693" max="6913" width="9" style="23"/>
    <col min="6914" max="6948" width="3.125" style="23" customWidth="1"/>
    <col min="6949" max="7169" width="9" style="23"/>
    <col min="7170" max="7204" width="3.125" style="23" customWidth="1"/>
    <col min="7205" max="7425" width="9" style="23"/>
    <col min="7426" max="7460" width="3.125" style="23" customWidth="1"/>
    <col min="7461" max="7681" width="9" style="23"/>
    <col min="7682" max="7716" width="3.125" style="23" customWidth="1"/>
    <col min="7717" max="7937" width="9" style="23"/>
    <col min="7938" max="7972" width="3.125" style="23" customWidth="1"/>
    <col min="7973" max="8193" width="9" style="23"/>
    <col min="8194" max="8228" width="3.125" style="23" customWidth="1"/>
    <col min="8229" max="8449" width="9" style="23"/>
    <col min="8450" max="8484" width="3.125" style="23" customWidth="1"/>
    <col min="8485" max="8705" width="9" style="23"/>
    <col min="8706" max="8740" width="3.125" style="23" customWidth="1"/>
    <col min="8741" max="8961" width="9" style="23"/>
    <col min="8962" max="8996" width="3.125" style="23" customWidth="1"/>
    <col min="8997" max="9217" width="9" style="23"/>
    <col min="9218" max="9252" width="3.125" style="23" customWidth="1"/>
    <col min="9253" max="9473" width="9" style="23"/>
    <col min="9474" max="9508" width="3.125" style="23" customWidth="1"/>
    <col min="9509" max="9729" width="9" style="23"/>
    <col min="9730" max="9764" width="3.125" style="23" customWidth="1"/>
    <col min="9765" max="9985" width="9" style="23"/>
    <col min="9986" max="10020" width="3.125" style="23" customWidth="1"/>
    <col min="10021" max="10241" width="9" style="23"/>
    <col min="10242" max="10276" width="3.125" style="23" customWidth="1"/>
    <col min="10277" max="10497" width="9" style="23"/>
    <col min="10498" max="10532" width="3.125" style="23" customWidth="1"/>
    <col min="10533" max="10753" width="9" style="23"/>
    <col min="10754" max="10788" width="3.125" style="23" customWidth="1"/>
    <col min="10789" max="11009" width="9" style="23"/>
    <col min="11010" max="11044" width="3.125" style="23" customWidth="1"/>
    <col min="11045" max="11265" width="9" style="23"/>
    <col min="11266" max="11300" width="3.125" style="23" customWidth="1"/>
    <col min="11301" max="11521" width="9" style="23"/>
    <col min="11522" max="11556" width="3.125" style="23" customWidth="1"/>
    <col min="11557" max="11777" width="9" style="23"/>
    <col min="11778" max="11812" width="3.125" style="23" customWidth="1"/>
    <col min="11813" max="12033" width="9" style="23"/>
    <col min="12034" max="12068" width="3.125" style="23" customWidth="1"/>
    <col min="12069" max="12289" width="9" style="23"/>
    <col min="12290" max="12324" width="3.125" style="23" customWidth="1"/>
    <col min="12325" max="12545" width="9" style="23"/>
    <col min="12546" max="12580" width="3.125" style="23" customWidth="1"/>
    <col min="12581" max="12801" width="9" style="23"/>
    <col min="12802" max="12836" width="3.125" style="23" customWidth="1"/>
    <col min="12837" max="13057" width="9" style="23"/>
    <col min="13058" max="13092" width="3.125" style="23" customWidth="1"/>
    <col min="13093" max="13313" width="9" style="23"/>
    <col min="13314" max="13348" width="3.125" style="23" customWidth="1"/>
    <col min="13349" max="13569" width="9" style="23"/>
    <col min="13570" max="13604" width="3.125" style="23" customWidth="1"/>
    <col min="13605" max="13825" width="9" style="23"/>
    <col min="13826" max="13860" width="3.125" style="23" customWidth="1"/>
    <col min="13861" max="14081" width="9" style="23"/>
    <col min="14082" max="14116" width="3.125" style="23" customWidth="1"/>
    <col min="14117" max="14337" width="9" style="23"/>
    <col min="14338" max="14372" width="3.125" style="23" customWidth="1"/>
    <col min="14373" max="14593" width="9" style="23"/>
    <col min="14594" max="14628" width="3.125" style="23" customWidth="1"/>
    <col min="14629" max="14849" width="9" style="23"/>
    <col min="14850" max="14884" width="3.125" style="23" customWidth="1"/>
    <col min="14885" max="15105" width="9" style="23"/>
    <col min="15106" max="15140" width="3.125" style="23" customWidth="1"/>
    <col min="15141" max="15361" width="9" style="23"/>
    <col min="15362" max="15396" width="3.125" style="23" customWidth="1"/>
    <col min="15397" max="15617" width="9" style="23"/>
    <col min="15618" max="15652" width="3.125" style="23" customWidth="1"/>
    <col min="15653" max="15873" width="9" style="23"/>
    <col min="15874" max="15908" width="3.125" style="23" customWidth="1"/>
    <col min="15909" max="16129" width="9" style="23"/>
    <col min="16130" max="16164" width="3.125" style="23" customWidth="1"/>
    <col min="16165" max="16384" width="9" style="23"/>
  </cols>
  <sheetData>
    <row r="2" spans="3:30" ht="18.75" x14ac:dyDescent="0.15">
      <c r="D2" s="24"/>
      <c r="E2" s="24"/>
      <c r="F2" s="24"/>
      <c r="G2" s="24"/>
      <c r="H2" s="24"/>
      <c r="I2" s="24"/>
      <c r="J2" s="24"/>
      <c r="K2" s="24"/>
      <c r="L2" s="24"/>
      <c r="M2" s="24"/>
      <c r="N2" s="24"/>
      <c r="O2" s="24"/>
      <c r="P2" s="24"/>
      <c r="Q2" s="24"/>
      <c r="R2" s="24"/>
      <c r="S2" s="24"/>
      <c r="T2" s="24"/>
      <c r="U2" s="24"/>
      <c r="V2" s="24"/>
      <c r="W2" s="24"/>
      <c r="X2" s="24"/>
      <c r="Y2" s="24"/>
      <c r="Z2" s="24"/>
      <c r="AA2" s="24"/>
      <c r="AB2" s="24"/>
      <c r="AC2" s="24"/>
      <c r="AD2" s="24"/>
    </row>
    <row r="3" spans="3:30" ht="21" customHeight="1" x14ac:dyDescent="0.15">
      <c r="C3" s="23" t="s">
        <v>96</v>
      </c>
    </row>
    <row r="4" spans="3:30" x14ac:dyDescent="0.15">
      <c r="C4" s="139" t="s">
        <v>54</v>
      </c>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3:30" ht="21" customHeight="1" x14ac:dyDescent="0.15">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row>
    <row r="6" spans="3:30" ht="13.5" customHeight="1" x14ac:dyDescent="0.15"/>
    <row r="8" spans="3:30" ht="16.5" customHeight="1" x14ac:dyDescent="0.15">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row>
    <row r="9" spans="3:30" ht="16.5" customHeight="1" x14ac:dyDescent="0.15">
      <c r="C9" s="28"/>
      <c r="D9" s="28"/>
      <c r="E9" s="169" t="str">
        <f>"　私は、"&amp;共通事項入力!C7&amp;"　を代理人と定め、下記工事の入札に関する一切の権限を委任致します。"</f>
        <v>　私は、　を代理人と定め、下記工事の入札に関する一切の権限を委任致します。</v>
      </c>
      <c r="F9" s="169"/>
      <c r="G9" s="169"/>
      <c r="H9" s="169"/>
      <c r="I9" s="169"/>
      <c r="J9" s="169"/>
      <c r="K9" s="169"/>
      <c r="L9" s="169"/>
      <c r="M9" s="169"/>
      <c r="N9" s="169"/>
      <c r="O9" s="169"/>
      <c r="P9" s="169"/>
      <c r="Q9" s="169"/>
      <c r="R9" s="169"/>
      <c r="S9" s="169"/>
      <c r="T9" s="169"/>
      <c r="U9" s="169"/>
      <c r="V9" s="169"/>
      <c r="W9" s="169"/>
      <c r="X9" s="169"/>
      <c r="Y9" s="169"/>
      <c r="Z9" s="169"/>
      <c r="AA9" s="169"/>
      <c r="AB9" s="169"/>
      <c r="AC9" s="28"/>
      <c r="AD9" s="28"/>
    </row>
    <row r="10" spans="3:30" x14ac:dyDescent="0.15">
      <c r="C10" s="28"/>
      <c r="D10" s="28"/>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28"/>
      <c r="AD10" s="28"/>
    </row>
    <row r="11" spans="3:30" x14ac:dyDescent="0.15">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row>
    <row r="12" spans="3:30" x14ac:dyDescent="0.15">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28"/>
    </row>
    <row r="13" spans="3:30" x14ac:dyDescent="0.15">
      <c r="C13" s="62"/>
      <c r="D13" s="62"/>
      <c r="E13" s="62"/>
      <c r="F13" s="62"/>
      <c r="G13" s="62"/>
      <c r="H13" s="62"/>
      <c r="I13" s="62"/>
      <c r="J13" s="62"/>
    </row>
    <row r="14" spans="3:30" x14ac:dyDescent="0.15">
      <c r="C14" s="62"/>
      <c r="D14" s="62"/>
      <c r="E14" s="62"/>
      <c r="F14" s="62"/>
      <c r="G14" s="62"/>
      <c r="H14" s="62"/>
      <c r="I14" s="62"/>
      <c r="J14" s="62"/>
    </row>
    <row r="15" spans="3:30" x14ac:dyDescent="0.15">
      <c r="C15" s="62"/>
      <c r="D15" s="62"/>
      <c r="E15" s="62"/>
      <c r="F15" s="62"/>
      <c r="G15" s="62"/>
      <c r="H15" s="62"/>
      <c r="I15" s="62"/>
      <c r="J15" s="62"/>
      <c r="P15" s="168" t="s">
        <v>0</v>
      </c>
      <c r="Q15" s="168"/>
    </row>
    <row r="16" spans="3:30" x14ac:dyDescent="0.15">
      <c r="C16" s="62"/>
      <c r="D16" s="62"/>
      <c r="E16" s="62"/>
      <c r="F16" s="62"/>
      <c r="G16" s="62"/>
      <c r="H16" s="62"/>
      <c r="I16" s="62"/>
      <c r="J16" s="62"/>
    </row>
    <row r="17" spans="3:30" x14ac:dyDescent="0.15">
      <c r="C17" s="62"/>
      <c r="D17" s="62"/>
      <c r="E17" s="62"/>
      <c r="F17" s="62"/>
      <c r="G17" s="62"/>
      <c r="H17" s="62"/>
      <c r="I17" s="62"/>
      <c r="J17" s="62"/>
    </row>
    <row r="18" spans="3:30" ht="13.5" customHeight="1" x14ac:dyDescent="0.15">
      <c r="C18" s="62"/>
      <c r="D18" s="62"/>
      <c r="E18" s="62"/>
      <c r="F18" s="62"/>
      <c r="G18" s="62"/>
      <c r="H18" s="62"/>
      <c r="I18" s="62"/>
      <c r="J18" s="62"/>
    </row>
    <row r="19" spans="3:30" x14ac:dyDescent="0.15">
      <c r="C19" s="62"/>
      <c r="D19" s="37">
        <v>1</v>
      </c>
      <c r="E19" s="62"/>
      <c r="F19" s="146" t="str">
        <f>IF([1]はじめに!U12=1,"工事名称","業務名称")</f>
        <v>工事名称</v>
      </c>
      <c r="G19" s="146"/>
      <c r="H19" s="146"/>
      <c r="I19" s="146"/>
      <c r="J19" s="146"/>
      <c r="M19" s="23" t="str">
        <f>共通事項入力!C9</f>
        <v>北中城村あやかりの杜図書管理システムIC機器更新事業</v>
      </c>
    </row>
    <row r="20" spans="3:30" x14ac:dyDescent="0.15">
      <c r="C20" s="62"/>
      <c r="D20" s="37"/>
      <c r="E20" s="62"/>
      <c r="F20" s="62"/>
      <c r="G20" s="62"/>
      <c r="H20" s="62"/>
      <c r="I20" s="62"/>
      <c r="J20" s="62"/>
      <c r="O20" s="37"/>
      <c r="Q20" s="37"/>
      <c r="S20" s="37"/>
      <c r="T20" s="37"/>
      <c r="U20" s="37"/>
      <c r="Y20" s="37"/>
      <c r="AA20" s="37"/>
      <c r="AC20" s="37"/>
    </row>
    <row r="21" spans="3:30" ht="13.5" customHeight="1" x14ac:dyDescent="0.15">
      <c r="C21" s="62"/>
      <c r="D21" s="37"/>
      <c r="E21" s="62"/>
      <c r="F21" s="62"/>
      <c r="G21" s="62"/>
      <c r="H21" s="62"/>
      <c r="I21" s="62"/>
      <c r="J21" s="62"/>
    </row>
    <row r="22" spans="3:30" x14ac:dyDescent="0.15">
      <c r="C22" s="62"/>
      <c r="D22" s="37">
        <v>2</v>
      </c>
      <c r="E22" s="62"/>
      <c r="F22" s="146" t="str">
        <f>IF([1]はじめに!U12=1,"工事場所","業務場所")</f>
        <v>工事場所</v>
      </c>
      <c r="G22" s="146"/>
      <c r="H22" s="146"/>
      <c r="I22" s="146"/>
      <c r="J22" s="146"/>
      <c r="M22" s="23" t="str">
        <f>共通事項入力!C10</f>
        <v>北中城村字喜舎場地内</v>
      </c>
    </row>
    <row r="23" spans="3:30" x14ac:dyDescent="0.15">
      <c r="C23" s="62"/>
      <c r="D23" s="37"/>
      <c r="E23" s="62"/>
      <c r="F23" s="62"/>
      <c r="G23" s="62"/>
      <c r="H23" s="62"/>
      <c r="I23" s="62"/>
      <c r="J23" s="62"/>
    </row>
    <row r="24" spans="3:30" ht="13.5" customHeight="1" x14ac:dyDescent="0.15">
      <c r="C24" s="62"/>
      <c r="D24" s="37"/>
      <c r="E24" s="62"/>
      <c r="F24" s="62"/>
      <c r="G24" s="62"/>
      <c r="H24" s="62"/>
      <c r="I24" s="62"/>
      <c r="J24" s="62"/>
    </row>
    <row r="25" spans="3:30" x14ac:dyDescent="0.15">
      <c r="D25" s="37">
        <v>3</v>
      </c>
      <c r="F25" s="146" t="s">
        <v>55</v>
      </c>
      <c r="G25" s="146"/>
      <c r="H25" s="146"/>
      <c r="I25" s="146"/>
      <c r="J25" s="146"/>
    </row>
    <row r="26" spans="3:30" ht="13.5" customHeight="1" x14ac:dyDescent="0.15"/>
    <row r="27" spans="3:30" x14ac:dyDescent="0.15">
      <c r="C27" s="40"/>
      <c r="D27" s="40"/>
      <c r="E27" s="40"/>
      <c r="F27" s="40"/>
      <c r="G27" s="40"/>
      <c r="H27" s="40"/>
      <c r="I27" s="40"/>
      <c r="J27" s="40"/>
      <c r="K27" s="40"/>
      <c r="L27" s="40"/>
      <c r="O27" s="40"/>
      <c r="P27" s="40"/>
      <c r="Q27" s="40"/>
      <c r="R27" s="40"/>
      <c r="S27" s="40"/>
      <c r="T27" s="40"/>
      <c r="U27" s="40"/>
      <c r="V27" s="40"/>
      <c r="W27" s="40"/>
      <c r="X27" s="40"/>
      <c r="Y27" s="40"/>
      <c r="Z27" s="40"/>
      <c r="AA27" s="40"/>
      <c r="AB27" s="40"/>
      <c r="AC27" s="40"/>
      <c r="AD27" s="40"/>
    </row>
    <row r="28" spans="3:30" x14ac:dyDescent="0.15">
      <c r="C28" s="40"/>
      <c r="D28" s="40"/>
      <c r="E28" s="40"/>
      <c r="F28" s="40"/>
      <c r="G28" s="40"/>
      <c r="H28" s="40"/>
      <c r="I28" s="40"/>
      <c r="J28" s="40"/>
      <c r="K28" s="40"/>
      <c r="L28" s="40"/>
      <c r="O28" s="40"/>
      <c r="P28" s="40"/>
      <c r="Q28" s="40"/>
      <c r="R28" s="40"/>
      <c r="S28" s="40"/>
      <c r="T28" s="40"/>
      <c r="U28" s="40"/>
      <c r="V28" s="40"/>
      <c r="W28" s="40"/>
      <c r="X28" s="40"/>
      <c r="Y28" s="40"/>
      <c r="Z28" s="40"/>
      <c r="AA28" s="40"/>
      <c r="AB28" s="40"/>
      <c r="AC28" s="40"/>
      <c r="AD28" s="40"/>
    </row>
    <row r="29" spans="3:30" x14ac:dyDescent="0.15">
      <c r="D29" s="40"/>
      <c r="E29" s="40"/>
      <c r="F29" s="40"/>
      <c r="G29" s="40"/>
      <c r="H29" s="40"/>
      <c r="I29" s="40"/>
      <c r="J29" s="40"/>
      <c r="K29" s="40"/>
      <c r="L29" s="40"/>
      <c r="O29" s="40"/>
      <c r="P29" s="40"/>
      <c r="Q29" s="40"/>
      <c r="R29" s="40"/>
      <c r="S29" s="40"/>
      <c r="T29" s="40"/>
      <c r="U29" s="40"/>
      <c r="V29" s="40"/>
      <c r="W29" s="40"/>
      <c r="X29" s="40"/>
      <c r="Y29" s="40"/>
      <c r="Z29" s="40"/>
      <c r="AA29" s="40"/>
      <c r="AB29" s="40"/>
      <c r="AC29" s="40"/>
    </row>
    <row r="30" spans="3:30" x14ac:dyDescent="0.15">
      <c r="D30" s="40"/>
      <c r="E30" s="40"/>
      <c r="F30" s="40"/>
      <c r="G30" s="40"/>
      <c r="H30" s="40"/>
      <c r="I30" s="40"/>
      <c r="J30" s="40"/>
      <c r="K30" s="40"/>
      <c r="L30" s="40"/>
      <c r="O30" s="40"/>
      <c r="P30" s="40"/>
      <c r="Q30" s="40"/>
      <c r="R30" s="40"/>
      <c r="S30" s="40"/>
      <c r="T30" s="40"/>
      <c r="U30" s="40"/>
      <c r="V30" s="40"/>
      <c r="W30" s="40"/>
      <c r="X30" s="40"/>
      <c r="Y30" s="40"/>
      <c r="Z30" s="40"/>
      <c r="AA30" s="40"/>
      <c r="AB30" s="40"/>
      <c r="AC30" s="40"/>
    </row>
    <row r="31" spans="3:30" x14ac:dyDescent="0.15">
      <c r="D31" s="40"/>
      <c r="E31" s="40"/>
      <c r="F31" s="40"/>
      <c r="G31" s="40"/>
      <c r="H31" s="40"/>
      <c r="I31" s="40"/>
      <c r="J31" s="40"/>
      <c r="K31" s="40"/>
      <c r="L31" s="40"/>
      <c r="M31" s="40"/>
      <c r="N31" s="40"/>
      <c r="O31" s="40"/>
      <c r="P31" s="40"/>
      <c r="U31" s="40"/>
      <c r="V31" s="40"/>
      <c r="W31" s="40"/>
      <c r="X31" s="40"/>
      <c r="Y31" s="40"/>
      <c r="Z31" s="40"/>
      <c r="AA31" s="40"/>
      <c r="AB31" s="40"/>
      <c r="AC31" s="40"/>
    </row>
    <row r="32" spans="3:30" x14ac:dyDescent="0.15">
      <c r="G32" s="23" t="s">
        <v>46</v>
      </c>
      <c r="J32" s="37" t="s">
        <v>9</v>
      </c>
      <c r="L32" s="37" t="s">
        <v>21</v>
      </c>
      <c r="N32" s="37" t="s">
        <v>47</v>
      </c>
    </row>
    <row r="38" spans="8:28" x14ac:dyDescent="0.15">
      <c r="M38" s="146" t="s">
        <v>29</v>
      </c>
      <c r="N38" s="146"/>
      <c r="O38" s="146"/>
      <c r="P38" s="146"/>
      <c r="R38" s="147" t="str">
        <f>共通事項入力!C2</f>
        <v>＊＊県＊＊＊市＊＊</v>
      </c>
      <c r="S38" s="147"/>
      <c r="T38" s="147"/>
      <c r="U38" s="147"/>
      <c r="V38" s="147"/>
      <c r="W38" s="147"/>
      <c r="X38" s="147"/>
      <c r="Y38" s="147"/>
      <c r="Z38" s="147"/>
      <c r="AA38" s="147"/>
      <c r="AB38" s="147"/>
    </row>
    <row r="39" spans="8:28" ht="13.5" customHeight="1" x14ac:dyDescent="0.15"/>
    <row r="40" spans="8:28" x14ac:dyDescent="0.15">
      <c r="M40" s="23" t="s">
        <v>3</v>
      </c>
      <c r="R40" s="23" t="str">
        <f>共通事項入力!C3</f>
        <v>株式会社＊＊＊</v>
      </c>
    </row>
    <row r="41" spans="8:28" ht="13.5" customHeight="1" x14ac:dyDescent="0.15"/>
    <row r="42" spans="8:28" x14ac:dyDescent="0.15">
      <c r="H42" s="23" t="s">
        <v>56</v>
      </c>
      <c r="M42" s="146" t="s">
        <v>49</v>
      </c>
      <c r="N42" s="146"/>
      <c r="O42" s="146"/>
      <c r="P42" s="146"/>
      <c r="R42" s="23" t="str">
        <f>共通事項入力!C4</f>
        <v>代表取締役</v>
      </c>
      <c r="V42" s="23" t="str">
        <f>共通事項入力!C5</f>
        <v>＊＊＊　＊＊＊</v>
      </c>
      <c r="AB42" s="23" t="s">
        <v>50</v>
      </c>
    </row>
    <row r="43" spans="8:28" ht="13.5" customHeight="1" x14ac:dyDescent="0.15"/>
    <row r="45" spans="8:28" ht="13.5" customHeight="1" x14ac:dyDescent="0.15"/>
    <row r="47" spans="8:28" ht="13.5" customHeight="1" x14ac:dyDescent="0.15"/>
    <row r="48" spans="8:28" ht="13.5" customHeight="1" x14ac:dyDescent="0.15"/>
    <row r="49" spans="7:19" x14ac:dyDescent="0.15">
      <c r="G49" s="23" t="s">
        <v>52</v>
      </c>
      <c r="N49" s="23" t="str">
        <f>[1]はじめに!Q4</f>
        <v>比嘉　孝則</v>
      </c>
      <c r="S49" s="23" t="s">
        <v>53</v>
      </c>
    </row>
    <row r="50" spans="7:19" ht="13.5" customHeight="1" x14ac:dyDescent="0.15"/>
    <row r="51" spans="7:19" ht="13.5" customHeight="1" x14ac:dyDescent="0.15"/>
    <row r="52" spans="7:19" ht="13.5" customHeight="1" x14ac:dyDescent="0.15"/>
    <row r="54" spans="7:19" ht="13.5" customHeight="1" x14ac:dyDescent="0.15"/>
  </sheetData>
  <mergeCells count="9">
    <mergeCell ref="F25:J25"/>
    <mergeCell ref="M38:P38"/>
    <mergeCell ref="R38:AB38"/>
    <mergeCell ref="M42:P42"/>
    <mergeCell ref="C4:AD5"/>
    <mergeCell ref="E9:AB10"/>
    <mergeCell ref="P15:Q15"/>
    <mergeCell ref="F19:J19"/>
    <mergeCell ref="F22:J22"/>
  </mergeCells>
  <phoneticPr fontId="1"/>
  <printOptions horizontalCentered="1" verticalCentered="1"/>
  <pageMargins left="0.78740157480314965" right="0.39370078740157483" top="0.78740157480314965" bottom="0.78740157480314965" header="0.51181102362204722" footer="0.51181102362204722"/>
  <pageSetup paperSize="9" scale="93" orientation="portrait" r:id="rId1"/>
  <headerFooter alignWithMargins="0"/>
  <rowBreaks count="1" manualBreakCount="1">
    <brk id="2" min="2"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共通事項入力</vt:lpstr>
      <vt:lpstr>(様式１)質疑書</vt:lpstr>
      <vt:lpstr>(様式２)入札参加資格確認申請</vt:lpstr>
      <vt:lpstr>（様式3)業務実績調書</vt:lpstr>
      <vt:lpstr>(様式4)入札書</vt:lpstr>
      <vt:lpstr>(様式5)委任状</vt:lpstr>
      <vt:lpstr>'(様式１)質疑書'!Print_Area</vt:lpstr>
      <vt:lpstr>'(様式２)入札参加資格確認申請'!Print_Area</vt:lpstr>
      <vt:lpstr>'(様式4)入札書'!Print_Area</vt:lpstr>
      <vt:lpstr>'(様式5)委任状'!Print_Area</vt:lpstr>
      <vt:lpstr>共通事項入力!Print_Area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KNG0384</dc:creator>
  <cp:lastModifiedBy>KNG0384</cp:lastModifiedBy>
  <cp:lastPrinted>2026-07-02T06:04:55Z</cp:lastPrinted>
  <dcterms:created xsi:type="dcterms:W3CDTF">1997-01-08T22:48:59Z</dcterms:created>
  <dcterms:modified xsi:type="dcterms:W3CDTF">2026-07-06T02:47:10Z</dcterms:modified>
</cp:coreProperties>
</file>